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Groups\Sonstiges\ERIK\15_ERiK_Forschungsbericht_2021\1_Tabellenanhang (Excel)\Final\Online_Veroeffentlichung\"/>
    </mc:Choice>
  </mc:AlternateContent>
  <bookViews>
    <workbookView xWindow="0" yWindow="0" windowWidth="25200" windowHeight="11850" tabRatio="855"/>
  </bookViews>
  <sheets>
    <sheet name="Inhalt" sheetId="35" r:id="rId1"/>
    <sheet name="Daten HF-06.1.1" sheetId="26" r:id="rId2"/>
    <sheet name="Daten HF-06.1.2" sheetId="27" r:id="rId3"/>
    <sheet name="Daten HF-06.1.3" sheetId="28" r:id="rId4"/>
    <sheet name="Daten HF-06.2.1" sheetId="29" r:id="rId5"/>
    <sheet name="Daten HF-06.2.2" sheetId="34" r:id="rId6"/>
    <sheet name="Daten HF-06.3.1" sheetId="30" r:id="rId7"/>
    <sheet name="Daten HF-06.3.2" sheetId="25" r:id="rId8"/>
    <sheet name="Daten HF-06.3.3" sheetId="24" r:id="rId9"/>
    <sheet name="Daten HF-06.3.4" sheetId="31" r:id="rId10"/>
    <sheet name="Daten HF-06.4.1" sheetId="32" r:id="rId11"/>
    <sheet name="Daten HF-06.4.2" sheetId="33" r:id="rId1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24" l="1"/>
  <c r="J54" i="24"/>
  <c r="M53" i="24"/>
  <c r="J53" i="24"/>
  <c r="M52" i="24"/>
  <c r="J52" i="24"/>
  <c r="M51" i="24"/>
  <c r="J51" i="24"/>
  <c r="M50" i="24"/>
  <c r="J50" i="24"/>
  <c r="M49" i="24"/>
  <c r="J49" i="24"/>
  <c r="M48" i="24"/>
  <c r="J48" i="24"/>
  <c r="M47" i="24"/>
  <c r="J47" i="24"/>
  <c r="M46" i="24"/>
  <c r="J46" i="24"/>
  <c r="M45" i="24"/>
  <c r="J45" i="24"/>
  <c r="M44" i="24"/>
  <c r="J44" i="24"/>
  <c r="M43" i="24"/>
  <c r="J43" i="24"/>
  <c r="M42" i="24"/>
  <c r="J42" i="24"/>
  <c r="M41" i="24"/>
  <c r="J41" i="24"/>
  <c r="M40" i="24"/>
  <c r="J40" i="24"/>
  <c r="M39" i="24"/>
  <c r="J39" i="24"/>
  <c r="S27" i="24"/>
  <c r="P27" i="24"/>
  <c r="F27" i="24"/>
  <c r="E27" i="24"/>
  <c r="C27" i="24"/>
  <c r="B27" i="24"/>
  <c r="S26" i="24"/>
  <c r="P26" i="24"/>
  <c r="F26" i="24"/>
  <c r="E26" i="24"/>
  <c r="C26" i="24"/>
  <c r="B26" i="24"/>
  <c r="S25" i="24"/>
  <c r="P25" i="24"/>
  <c r="F25" i="24"/>
  <c r="E25" i="24"/>
  <c r="C25" i="24"/>
  <c r="B25" i="24"/>
  <c r="S24" i="24"/>
  <c r="P24" i="24"/>
  <c r="F24" i="24"/>
  <c r="E24" i="24"/>
  <c r="C24" i="24"/>
  <c r="B24" i="24"/>
  <c r="S23" i="24"/>
  <c r="P23" i="24"/>
  <c r="F23" i="24"/>
  <c r="E23" i="24"/>
  <c r="C23" i="24"/>
  <c r="B23" i="24"/>
  <c r="S22" i="24"/>
  <c r="P22" i="24"/>
  <c r="F22" i="24"/>
  <c r="E22" i="24"/>
  <c r="C22" i="24"/>
  <c r="B22" i="24"/>
  <c r="S21" i="24"/>
  <c r="P21" i="24"/>
  <c r="F21" i="24"/>
  <c r="E21" i="24"/>
  <c r="C21" i="24"/>
  <c r="B21" i="24"/>
  <c r="S20" i="24"/>
  <c r="P20" i="24"/>
  <c r="F20" i="24"/>
  <c r="E20" i="24"/>
  <c r="C20" i="24"/>
  <c r="B20" i="24"/>
  <c r="S19" i="24"/>
  <c r="P19" i="24"/>
  <c r="F19" i="24"/>
  <c r="E19" i="24"/>
  <c r="C19" i="24"/>
  <c r="B19" i="24"/>
  <c r="S18" i="24"/>
  <c r="P18" i="24"/>
  <c r="F18" i="24"/>
  <c r="E18" i="24"/>
  <c r="C18" i="24"/>
  <c r="B18" i="24"/>
  <c r="S17" i="24"/>
  <c r="P17" i="24"/>
  <c r="F17" i="24"/>
  <c r="E17" i="24"/>
  <c r="C17" i="24"/>
  <c r="B17" i="24"/>
  <c r="S16" i="24"/>
  <c r="P16" i="24"/>
  <c r="F16" i="24"/>
  <c r="E16" i="24"/>
  <c r="C16" i="24"/>
  <c r="B16" i="24"/>
  <c r="S15" i="24"/>
  <c r="P15" i="24"/>
  <c r="F15" i="24"/>
  <c r="E15" i="24"/>
  <c r="C15" i="24"/>
  <c r="B15" i="24"/>
  <c r="S14" i="24"/>
  <c r="P14" i="24"/>
  <c r="F14" i="24"/>
  <c r="E14" i="24"/>
  <c r="C14" i="24"/>
  <c r="B14" i="24"/>
  <c r="S13" i="24"/>
  <c r="P13" i="24"/>
  <c r="F13" i="24"/>
  <c r="E13" i="24"/>
  <c r="C13" i="24"/>
  <c r="B13" i="24"/>
  <c r="S12" i="24"/>
  <c r="P12" i="24"/>
  <c r="F12" i="24"/>
  <c r="E12" i="24"/>
  <c r="C12" i="24"/>
  <c r="B12" i="24"/>
  <c r="S11" i="24"/>
  <c r="P11" i="24"/>
  <c r="F11" i="24"/>
  <c r="E11" i="24"/>
  <c r="C11" i="24"/>
  <c r="B11" i="24"/>
  <c r="S10" i="24"/>
  <c r="P10" i="24"/>
  <c r="F10" i="24"/>
  <c r="E10" i="24"/>
  <c r="C10" i="24"/>
  <c r="B10" i="24"/>
  <c r="S9" i="24"/>
  <c r="P9" i="24"/>
  <c r="F9" i="24"/>
  <c r="E9" i="24"/>
  <c r="C9" i="24"/>
  <c r="B9" i="24"/>
  <c r="G14" i="24" l="1"/>
  <c r="D15" i="24"/>
  <c r="G9" i="24"/>
  <c r="D10" i="24"/>
  <c r="D14" i="24"/>
  <c r="D18" i="24"/>
  <c r="D22" i="24"/>
  <c r="G16" i="24"/>
  <c r="D24" i="24"/>
  <c r="D26" i="24"/>
  <c r="D17" i="24"/>
  <c r="D12" i="24"/>
  <c r="D16" i="24"/>
  <c r="D19" i="24"/>
  <c r="G20" i="24"/>
  <c r="D9" i="24"/>
  <c r="D23" i="24"/>
  <c r="G24" i="24"/>
  <c r="D25" i="24"/>
  <c r="D21" i="24"/>
  <c r="G10" i="24"/>
  <c r="D11" i="24"/>
  <c r="G12" i="24"/>
  <c r="D13" i="24"/>
  <c r="D20" i="24"/>
  <c r="D27" i="24"/>
  <c r="G11" i="24"/>
  <c r="G15" i="24"/>
  <c r="G19" i="24"/>
  <c r="G23" i="24"/>
  <c r="G27" i="24"/>
  <c r="G18" i="24"/>
  <c r="G22" i="24"/>
  <c r="G26" i="24"/>
  <c r="G13" i="24"/>
  <c r="G17" i="24"/>
  <c r="G21" i="24"/>
  <c r="G25" i="24"/>
</calcChain>
</file>

<file path=xl/sharedStrings.xml><?xml version="1.0" encoding="utf-8"?>
<sst xmlns="http://schemas.openxmlformats.org/spreadsheetml/2006/main" count="3861" uniqueCount="343">
  <si>
    <t>x</t>
  </si>
  <si>
    <t>Anzahl</t>
  </si>
  <si>
    <t>3 Jahre bis Schuleintritt</t>
  </si>
  <si>
    <t>Thüringen</t>
  </si>
  <si>
    <t>Schleswig-Holstein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</si>
  <si>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</si>
  <si>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</si>
  <si>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</si>
  <si>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</si>
  <si>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</si>
  <si>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</si>
  <si>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</si>
  <si>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</si>
  <si>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Bremen</t>
  </si>
  <si>
    <t>Brandenburg</t>
  </si>
  <si>
    <t>Bayern</t>
  </si>
  <si>
    <t>Baden-Württemberg</t>
  </si>
  <si>
    <t>Westdeutschland</t>
  </si>
  <si>
    <t>Ostdeutschland</t>
  </si>
  <si>
    <t>Deutschland</t>
  </si>
  <si>
    <t>Land</t>
  </si>
  <si>
    <t>Berlin, Stadt</t>
  </si>
  <si>
    <t xml:space="preserve">Hamburg, Freie und Hansestadt </t>
  </si>
  <si>
    <t>Kindertagesbetreuung*</t>
  </si>
  <si>
    <t>Quelle: Forschungsdatenzentrum der Statistischen Ämter des Bundes und der Länder, Statistik der Kinder- und Jugendhilfe, Kinder und tätige Personen in Tageseinrichtungen und in öffentlich geförderter Kindertagespflege, 2019; Berechnungen des Forschungsverbundes DJI/TU Dortmund</t>
  </si>
  <si>
    <t>In %</t>
  </si>
  <si>
    <t>Insgesamt</t>
  </si>
  <si>
    <t>Mit Mittagsverpflegung</t>
  </si>
  <si>
    <t>Unter 3-Jährige</t>
  </si>
  <si>
    <t>In Kindertageseinrichtung</t>
  </si>
  <si>
    <t>In Kindertagespflege*</t>
  </si>
  <si>
    <t>Hamburg</t>
  </si>
  <si>
    <t>Quelle: Forschungsdatenzentrum der Statistischen Ämter des Bundes und der Länder, Statistik der Kinder- und Jugendhilfe, Kinder und tätige Personen in Tageseinrichtungen und in öffentlich geförderter Kindertagespflege, 2020; Berechnungen des Forschungsverbundes DJI/TU Dortmund</t>
  </si>
  <si>
    <t>Einrichtungen ohne Mittagsverpflegung</t>
  </si>
  <si>
    <t>Einrichtungen mit Mittagsverpflegung</t>
  </si>
  <si>
    <t>Berlin</t>
  </si>
  <si>
    <t>Davon:</t>
  </si>
  <si>
    <t>Davon</t>
  </si>
  <si>
    <t>Hygiene</t>
  </si>
  <si>
    <t>Ernährung</t>
  </si>
  <si>
    <t>Psychische Gesundheit</t>
  </si>
  <si>
    <t>Zahngesundheit</t>
  </si>
  <si>
    <t>Bewegung</t>
  </si>
  <si>
    <t>Verkehrserziehung und Unfallverhütung</t>
  </si>
  <si>
    <t>Anteil</t>
  </si>
  <si>
    <t>S.E.</t>
  </si>
  <si>
    <t>Gesamt</t>
  </si>
  <si>
    <t>Fragetext: Wie häufig thematisieren Sie mit Kindern in Ihrer Einrichtung folgende Gesundheitsthemen?</t>
  </si>
  <si>
    <t>Alltagsintegrierte Bewegungsförderung</t>
  </si>
  <si>
    <t>Mittelwert</t>
  </si>
  <si>
    <t>Sprachliche Bildung</t>
  </si>
  <si>
    <t>MINT</t>
  </si>
  <si>
    <t>Motorik/Bewegung</t>
  </si>
  <si>
    <t>Musik/Kunst</t>
  </si>
  <si>
    <t>Kompetenzen im Umgang mit digitalen Medien</t>
  </si>
  <si>
    <t>Gesundheitsförderung</t>
  </si>
  <si>
    <t>Sozial-emotionale Entwicklung</t>
  </si>
  <si>
    <t>Inklusion</t>
  </si>
  <si>
    <t>Interkulturelle Arbeit</t>
  </si>
  <si>
    <t>Kinderrechte</t>
  </si>
  <si>
    <t>Fragetext: Sehen Sie bei folgenden Themen für das pädagogische Konzept Ihrer Einrichtung Verbesserungsbedarf?</t>
  </si>
  <si>
    <t>Literacy / Sprache</t>
  </si>
  <si>
    <t>Mathematik / Naturwissenschaften / Technik</t>
  </si>
  <si>
    <t>Bewegung / Psychomotorik / Gesundheit</t>
  </si>
  <si>
    <t>Musik / Kreativität / Kunst</t>
  </si>
  <si>
    <t>Medienbildung</t>
  </si>
  <si>
    <t>Entwicklungsbeobachtung und -dokumentation</t>
  </si>
  <si>
    <t>Spezifisches pädagogisches Konzept</t>
  </si>
  <si>
    <t>Zusammenarbeit mit Familien</t>
  </si>
  <si>
    <t>Zusammenarbeit mit Kooperationspartnern</t>
  </si>
  <si>
    <t>Kinderschutz</t>
  </si>
  <si>
    <t>Selbstmanagement</t>
  </si>
  <si>
    <t>Finanzmanagement</t>
  </si>
  <si>
    <t>Sonstiges</t>
  </si>
  <si>
    <t>Fragetext: Sie haben angegeben, dass Sie in den letzten 12 Monaten an Fort- und Weiterbildungen teilgenommen haben. Zu welchen der folgenden Themen waren die Fort- und Weiterbildungen? Was war deren Umfang?</t>
  </si>
  <si>
    <t>Leitungsaufgaben</t>
  </si>
  <si>
    <t>Hinweis: Skala von 1 (kein Bedarf) bis 6 (sehr hoher Bedarf).</t>
  </si>
  <si>
    <t>Entwicklungsgespräche</t>
  </si>
  <si>
    <t>Individuelle Beratungsangebote</t>
  </si>
  <si>
    <t>Vermittlung von Fachärzten/innen, Förderangeboten oder therapeutischen Angeboten</t>
  </si>
  <si>
    <t>Vermittlung von Kontakten zu sozialen Diensten für Eltern und Familien</t>
  </si>
  <si>
    <t>Mitbestimmungsmöglichkeiten</t>
  </si>
  <si>
    <t>Beteiligung an der Gestaltung des pädagogischen Alltags</t>
  </si>
  <si>
    <t>Elternabende</t>
  </si>
  <si>
    <t>Elternbriefe</t>
  </si>
  <si>
    <t>Veranstaltungen und Vorträge zu pädagogischen Themen</t>
  </si>
  <si>
    <t>Veranstaltungen mit Eltern und Familien</t>
  </si>
  <si>
    <t>Elterntreffs</t>
  </si>
  <si>
    <t>Mitbestimmungsgremien</t>
  </si>
  <si>
    <t>Elternbefragung</t>
  </si>
  <si>
    <t>Elternkurse</t>
  </si>
  <si>
    <t>Hospitation der Eltern in der Kita</t>
  </si>
  <si>
    <t>Dokumentation des pädagogischen Alltags auf Wochenplänen oder Schautafeln</t>
  </si>
  <si>
    <t>Besuche der pädagogischen Fachkräfte in den Familien</t>
  </si>
  <si>
    <t>Fragetext: Gab es in den letzten 12 Monaten in Ihrer Einrichtung hinsichtlich der Zusammenarbeit mit Eltern und Familien folgende Angebote?</t>
  </si>
  <si>
    <t>Unverträglichkeiten</t>
  </si>
  <si>
    <t>Allergien</t>
  </si>
  <si>
    <t>Vegetarische Ernährungswünsche</t>
  </si>
  <si>
    <t>Vegane Ernährungswünsche</t>
  </si>
  <si>
    <t>Religionsgesetzliche Vorschriften</t>
  </si>
  <si>
    <t>Fragetext: Werden folgende Aspekte beim Thema Essen in Ihrer Einrichtung berücksichtigt?</t>
  </si>
  <si>
    <t>Räumlichkeiten der Einrichtung sind barrierefrei</t>
  </si>
  <si>
    <t>Im pädagog. Alltag werden spezielle Materialien verwendet, um Kommunikationsbarrieren zu verringern</t>
  </si>
  <si>
    <t>Alle Kinder haben die Möglichkeit, selbständig in die Räume der Einrichtung zu gelangen.</t>
  </si>
  <si>
    <t>Die Mittagsverpflegung ist unabhängig von der finanziellen Situation der Eltern.</t>
  </si>
  <si>
    <t>Mit der gegenwärtigen personellen Ausstattung kann auch zeitintensiven, individuellen Bedürfnissen der Kinder entsprochen werden</t>
  </si>
  <si>
    <t>Fragetext: Inwieweit treffen folgende Aussagen auf Ihre Einrichtung zu?</t>
  </si>
  <si>
    <t>Bewegungsfreundliche Raumgestaltung</t>
  </si>
  <si>
    <t>Besondere Raumelemente</t>
  </si>
  <si>
    <t>Klettermöglichkeiten auf dem Außengelände</t>
  </si>
  <si>
    <t>Einen Sandkasten/eine Buddelecke</t>
  </si>
  <si>
    <t>Bewegungsfördernde Fahrzeuge</t>
  </si>
  <si>
    <t>Fragetext: Welche der folgenden pädagogischen Mittel und Möglichkeiten zur Bewegungsförderung bietet ihre Einrichtung an?</t>
  </si>
  <si>
    <t>Mündliche sprachliche Fähigkeiten</t>
  </si>
  <si>
    <t>Lese- und Schreibfähigkeiten</t>
  </si>
  <si>
    <t>Mathematische Fähigkeiten und Verständnis grundlegender mathematischer Konzepte</t>
  </si>
  <si>
    <t>Körperliche und motorische Fähigkeiten</t>
  </si>
  <si>
    <t>Fähigkeit, logisch zu argumentieren</t>
  </si>
  <si>
    <t>Fähigkeit, kreativ zu denken</t>
  </si>
  <si>
    <t>Soziale Kompetenz</t>
  </si>
  <si>
    <t>Fähigkeit, sich Sachen neu zu erschließen und zu erforschen, motiviert durch die eigene Neugier</t>
  </si>
  <si>
    <t>Fähigkeit, kritisch zu denken</t>
  </si>
  <si>
    <t>Verständnis von demokratischen Prinzipien</t>
  </si>
  <si>
    <t>Fragetext: Wie bedeutend ist es Ihrer Meinung nach, die folgenden Fähigkeiten und Fertigkeiten bei Kindern in Ihrer Einrichtung zu fördern?</t>
  </si>
  <si>
    <t>Landesprogramme zur Sprachförderung und Förderung der Mehrsprachigkeit</t>
  </si>
  <si>
    <t>Landesprogramme zur Weiterentwicklung von Kinder-, Eltern- und Familienzentren</t>
  </si>
  <si>
    <t>Landesprogramme zur Gesundheits- und Entwicklungsförderung</t>
  </si>
  <si>
    <t>Sonstige Landesprogramme</t>
  </si>
  <si>
    <t>Fragetext: An welchen Landesprogrammen ist die Kindertageseinrichtung beteiligt?</t>
  </si>
  <si>
    <t>Hinweis: Inkonsistente Angaben werden ausgeschlossen, Mehrfachantworten möglich.</t>
  </si>
  <si>
    <t>Grundschulen</t>
  </si>
  <si>
    <t>Vereine (z.B. Sportverein)</t>
  </si>
  <si>
    <t>Frühförderstellen</t>
  </si>
  <si>
    <t>Kirche</t>
  </si>
  <si>
    <t>Kulturelle Einrichtungen (z.B. Museen, Bibliotheken)</t>
  </si>
  <si>
    <t>Seniorenheime</t>
  </si>
  <si>
    <t>Betriebe</t>
  </si>
  <si>
    <t>Mütter- bzw. Familienzentren</t>
  </si>
  <si>
    <t>Volkshochschule</t>
  </si>
  <si>
    <t>Polizei, Feuerwehr</t>
  </si>
  <si>
    <t>Soziale Dienste für die Eltern</t>
  </si>
  <si>
    <t>Arztpraxen, ÄrztInnen</t>
  </si>
  <si>
    <t>Einrichtungen für Frühe Hilfen, Erziehungs- und Familienberatungsstelle</t>
  </si>
  <si>
    <t>Keine Kooperation</t>
  </si>
  <si>
    <t>Sporadische Kooperation</t>
  </si>
  <si>
    <t>Intensive Kooperation</t>
  </si>
  <si>
    <t>Fragetext: Mit welchen Institutionen kooperiert Ihre Kindertageseinrichtung?</t>
  </si>
  <si>
    <t>Großstadt</t>
  </si>
  <si>
    <t>Mittelstadt</t>
  </si>
  <si>
    <t>Kleinstadt und ländliche Region</t>
  </si>
  <si>
    <t>Bis 25 Kinder</t>
  </si>
  <si>
    <t>26 bis 75 Kinder Träger</t>
  </si>
  <si>
    <t>Mehr als 75 Kinder</t>
  </si>
  <si>
    <t>Anteil Kinder mit sozio-ökonomisch benachteiligtem Hintergrund</t>
  </si>
  <si>
    <t>0%</t>
  </si>
  <si>
    <t>1% bis 10%</t>
  </si>
  <si>
    <t>11% bis 30%</t>
  </si>
  <si>
    <t>Über 11%</t>
  </si>
  <si>
    <t>Anteil Kinder mit Fluchthintergrund</t>
  </si>
  <si>
    <t>Über 30%</t>
  </si>
  <si>
    <t>Fragetext: Gibt es in Ihrer Kindertageseinrichtung Standards für die Verpflegung (z.B. DGE-Qualitätsstandards, Bremer Checkliste)?</t>
  </si>
  <si>
    <t>Hinweis: Inkonsistente Angaben und Einrichtungen ohne Mittagsverpflegung werden ausgeschlossen.</t>
  </si>
  <si>
    <t>Gemeinsames Einkaufen mit den Kindern</t>
  </si>
  <si>
    <t>Gemeinsame Nahrungszubereitung</t>
  </si>
  <si>
    <t>Tägliche Obst- und Gemüseangebote</t>
  </si>
  <si>
    <t>Jederzeit Zugang zu Wasser oder ungesüßten Tees</t>
  </si>
  <si>
    <t>Kinder entscheiden, was und wie viel sie essen möchten</t>
  </si>
  <si>
    <t>Projekte, Themenwochen zum Thema Gesunde Ernährung</t>
  </si>
  <si>
    <t>Fragetext: Nutzen Sie eine/s oder mehrere der folgenden pädagogischen Mittel und Möglichkeiten zur Förderung gesunder Ernährung?</t>
  </si>
  <si>
    <t>Fragetext: Sehen Sie bei folgenden Themen für das pädagogische Konzept Ihrer Kindertagespflegestelle Verbesserungsbedarf?</t>
  </si>
  <si>
    <t>Fragetext: Haben Sie in den letzten 12 Monaten an folgenden Fort- und Weiterbildungen teilgenommen?</t>
  </si>
  <si>
    <t>Andere Kindertagespflegepersonen</t>
  </si>
  <si>
    <t>Mitarbeitende des Jugendamtes</t>
  </si>
  <si>
    <t>Verbände für Kindertagespflege</t>
  </si>
  <si>
    <t>Seniorenheim</t>
  </si>
  <si>
    <t>Fragetext: In welchem Maße sind Sie mit den folgenden Personengruppen vernetzt bzw. kooperieren Sie mit diesen?</t>
  </si>
  <si>
    <t>Hospitation der Eltern in der Kindertagespflegestelle</t>
  </si>
  <si>
    <t>Besuche der Kindertagespflegepersonen in den Familien</t>
  </si>
  <si>
    <t>Fragetext: Gab es in den letzten 12 Monaten in Ihrer Kindertagespflegestelle hinsichtlich der Zusammenarbeit mit Familien (z.B. Eltern) folgende Angebote?</t>
  </si>
  <si>
    <t>Frühstück</t>
  </si>
  <si>
    <t>Mittagessen</t>
  </si>
  <si>
    <t>Zwischenmahlzeiten</t>
  </si>
  <si>
    <t>Fragetext: Welche Arten von Verpflegungen bieten Sie an und für wen entstehen Kosten für die jeweilige Mahlzeit?</t>
  </si>
  <si>
    <t>Fragetext: Werden folgende Aspekte beim Thema „Essen“ in Ihrer Kindertagespflegestelle berücksichtigt?</t>
  </si>
  <si>
    <t>Fähigkeit, leicht mit anderen zusammenzuarbeiten</t>
  </si>
  <si>
    <t>Fragetext: Wie bedeutend ist es Ihrer Meinung nach, die folgenden Fähigkeiten und Fertigkeiten bei Kindern in Ihrer Kindertagespflegestelle zu fördern?</t>
  </si>
  <si>
    <t>Einmal im Jahr</t>
  </si>
  <si>
    <t>Mehrmals im Jahr</t>
  </si>
  <si>
    <t>Mind. einmal monatlich</t>
  </si>
  <si>
    <t>Mind. einmal wöchentlich</t>
  </si>
  <si>
    <t>Täglich</t>
  </si>
  <si>
    <t>Hinweis: Inkonsistente Angaben werden ausgeschlossen. Dargestellt ist der Anteil des pädagogischen Personals, der Verbesserungsbedarf im pädagogischen Konzept der Einrichtung sieht.</t>
  </si>
  <si>
    <t>Hinweis: Inkonsistente Angaben werden ausgeschlossen.</t>
  </si>
  <si>
    <t>Fragetext: Haben Sie in den letzten 12 Monaten an Fort- und Weiterbildungen teilgenommen?</t>
  </si>
  <si>
    <t>Bestand Leistungsberechtigte SGB II (LB) im Alter von unter 6 Jahren</t>
  </si>
  <si>
    <t xml:space="preserve">darunter: </t>
  </si>
  <si>
    <t>darunter (Mehrfachnennungen möglich):</t>
  </si>
  <si>
    <t xml:space="preserve">mit Anspruch auf mindestens eine Leistungsart </t>
  </si>
  <si>
    <t>Leistungsart eintägige (Schul-) Ausflüge</t>
  </si>
  <si>
    <t>Leistungsart mehrtägige Klassenfahrten</t>
  </si>
  <si>
    <t>Leistungsart Schulbedarf</t>
  </si>
  <si>
    <t>Leistungsart Schülerbeförderung</t>
  </si>
  <si>
    <t>Leistungsart Lernförderung</t>
  </si>
  <si>
    <t>Leistungsart Mittagsverpflegung</t>
  </si>
  <si>
    <t>Leistungsart Teilhabe am sozialen und kulturellen Leben</t>
  </si>
  <si>
    <t>.</t>
  </si>
  <si>
    <t>Hinweis: Werte mit geringen Einschränkungen sind in Hamburg, Mecklenburg-Vorpommern und Schleswig-Holstein vorhanden, aber nicht interpretiert, da diese nur eingeschränkt belastbar sind; Werte mit starken Einschränkungen (/) sind für Berlin, Bremen, Saarland und Sachsen-Anhalt nicht dargestellt, da diese nicht belastbar oder vorhanden sind.</t>
  </si>
  <si>
    <t>/</t>
  </si>
  <si>
    <t>Hinweis: Inkonsistente Angaben werden ausgeschlossen. Werte mit geringen Einschränkungen sind in Hamburg, Mecklenburg-Vorpommern und Schleswig-Holstein vorhanden, aber nicht interpretiert, da diese nur eingeschränkt belastbar sind; Werte mit starken Einschränkungen (/) sind für Berlin, Bremen, Saarland und Sachsen-Anhalt nicht dargestellt, da diese nicht belastbar oder vorhanden sind.</t>
  </si>
  <si>
    <t>Hinweis: Inkonsistente Angaben werden ausgeschlossen. Dargestellt ist der Anteil der Kndertagespflegepersonen, der Verbesserungsbedarf im pädagogischen Konzept der Kindertagespflegestelle sieht. Werte mit geringen Einschränkungen sind in Hamburg, Mecklenburg-Vorpommern und Schleswig-Holstein vorhanden, aber nicht interpretiert, da diese nur eingeschränkt belastbar sind; Werte mit starken Einschränkungen (/) sind für Berlin, Bremen, Saarland und Sachsen-Anhalt nicht dargestellt, da diese nicht belastbar oder vorhanden sind.</t>
  </si>
  <si>
    <t>Hinweis: Skala von 1 (Kein Bedarf) bis 6 (Sehr hoher Bedarf). Werte mit geringen Einschränkungen sind in Hamburg, Mecklenburg-Vorpommern und Schleswig-Holstein vorhanden, aber nicht interpretiert, da diese nur eingeschränkt belastbar sind; Werte mit starken Einschränkungen (/) sind für Berlin, Bremen, Saarland und Sachsen-Anhalt nicht dargestellt, da diese nicht belastbar oder vorhanden sind.</t>
  </si>
  <si>
    <t xml:space="preserve">Hinweis: * Kinder in Kindertagespflege, die zusätzlich noch eine Kindertageseinrichtung oder eine Ganztagsschule besuchen, werden nicht doppelt gezählt. </t>
  </si>
  <si>
    <t>Quelle: Arbeitsagentur für Arbeit: https://www.statistik-arbeitsagentur.de/SiteGlobals/Forms/Suche/Einzelheftsuche_Formular.html?topic_f=but-but</t>
  </si>
  <si>
    <t>Hinweis: Werte mit starken Einschränkungen (/) sind für Hamburg nicht dargestellt, da diese nicht belastbar oder vorhanden sind.</t>
  </si>
  <si>
    <t>Hinweis: Inkonsistente Angaben und Einrichtungen ohne Mittagsverpflegung werden ausgeschlossen. Werte mit starken Einschränkungen (/) sind für Hamburg nicht dargestellt, da diese nicht belastbar oder vorhanden sind.</t>
  </si>
  <si>
    <t xml:space="preserve">Davon </t>
  </si>
  <si>
    <t xml:space="preserve">Einrichtungen ohne Mittagsverpflegung </t>
  </si>
  <si>
    <t xml:space="preserve">Einrichtungen mit Mittagsverpflegung </t>
  </si>
  <si>
    <t>Mit Schließung über Mittag</t>
  </si>
  <si>
    <t>Ohne Schließung über Mittag</t>
  </si>
  <si>
    <t xml:space="preserve">Anzahl </t>
  </si>
  <si>
    <t xml:space="preserve">In % </t>
  </si>
  <si>
    <t>Quelle: Statistisches Bundesamt, Statistik der Kinder- und Jugendhilfe, Kinder und tätige Personen in Tageseinrichtungen und in öffentlich geförderter Kindertagespflege, 2020; Berechnungen des Forschungsverbundes DJI/TU Dortmund</t>
  </si>
  <si>
    <t>Noch (gar) nicht</t>
  </si>
  <si>
    <t>Landesprogramme für Einrichtungen in Sozialräumen mit besonderem Unterstützungsbedarf</t>
  </si>
  <si>
    <t>Zusammenarbeit mit Familien/Erziehungspartner-schaft</t>
  </si>
  <si>
    <t xml:space="preserve"> </t>
  </si>
  <si>
    <t xml:space="preserve">- </t>
  </si>
  <si>
    <t>Mittagsver-pflegung</t>
  </si>
  <si>
    <t>3 212</t>
  </si>
  <si>
    <t>unter 6</t>
  </si>
  <si>
    <t>6 bis 14</t>
  </si>
  <si>
    <t>14 bis 18</t>
  </si>
  <si>
    <t>18 und mehr</t>
  </si>
  <si>
    <t>Mittagsverpflegung</t>
  </si>
  <si>
    <t>Art der Leistung</t>
  </si>
  <si>
    <t>Quelle: Statistisches Bundesamt: https://www.destatis.de/DE/Themen/Gesellschaft-Umwelt/Soziales/Sozialhilfe/Tabellen/liste-hilfe-lebensunterhalt-but-bundeslaender-empfaenger-leistungen.html</t>
  </si>
  <si>
    <t>Quelle:  Statistisches Bundesamt, https://www.destatis.de/DE/Themen/Gesellschaft-Umwelt/Soziales/Asylbewerberleistungen/Tabellen/liste-but-art-der-leistung-altersgruppen-q.html</t>
  </si>
  <si>
    <t>Quelle: Statistisches Bundesamt, https://www.destatis.de/DE/Themen/Gesellschaft-Umwelt/Soziales/Asylbewerberleistungen/Tabellen/liste-but-art-der-leistung-altersgruppen-q.html</t>
  </si>
  <si>
    <t>Hinweis: Aufgrund der niedrigen Fallzahlen werden für einige Leistungsarten die Altersgruppen "unter 6 Jahren" und (aus Rückrechnungsgründen) "6 bis unter 15 Jahren" nicht gesondert ausgewiesen. Bei den grau hinterlegten Bundes- und Länderwerten handelt es sich um Summen der plausiblen Kreise (siehe methodische Hinweise) und können daher untererfasst sein.</t>
  </si>
  <si>
    <t>Hinweis: Zahlen sind mit 5er Rundung dargstellt. Da eine Differenzierung nach Alter des Kindes nicht möglich ist, sind in den Werten auch Schulkinder enthalten.</t>
  </si>
  <si>
    <t>Hinweis: Eine Differenzierung nach Ländern ist nicht möglich. Zahlen sind mit 5er Rundung dargstellt.</t>
  </si>
  <si>
    <t>Gruppen- und ergänzende Nebenräume für die pädagogische Arbeit mit den Kindern</t>
  </si>
  <si>
    <t>Schlafräume (ausschließlich dafür)</t>
  </si>
  <si>
    <t>Weitere Räume für die Kinder (z.B. Bastelraum, Bewegungsraum)</t>
  </si>
  <si>
    <t>Personalräume</t>
  </si>
  <si>
    <t>Sonstige Räume (z.B. Küche, Sanitärräume, Flur)</t>
  </si>
  <si>
    <t>Fragetext: Aus welchen und wie vielen Räumen besteht die Einrichtung?</t>
  </si>
  <si>
    <t>Fragetext: Verfügt Ihre Kindertageseinrichtung über ein Außengelände?</t>
  </si>
  <si>
    <t>Fragetext: Geben Sie bitte für jeden der folgenden Bereiche an, inwieweit Sie persönlich gegenwärtig Bedarf an Fort- und Weiterbildung haben</t>
  </si>
  <si>
    <t>Quelle: DJI, ERiK-Surveys 2020: Leitungsbefragung, gewichtete Daten auf Einrichtungsebene, Berechnungen des DJI,  n = 3.690</t>
  </si>
  <si>
    <t>Quelle: DJI, ERiK-Surveys 2020: Befragung Kindertagespflegepersonen, gewichtete Daten, Berechnungen des DJI,  n = 3.592-3.643</t>
  </si>
  <si>
    <t>Quelle: DJI, ERiK-Surveys 2020: Befragung pädagogisches Personal, gewichtete Daten, Berechnungen des DJI,  n = 8.254-8.566</t>
  </si>
  <si>
    <t>Quelle: DJI, ERiK-Surveys 2020: Befragung pädagogisches Personal, gewichtete Daten, Berechnungen des DJI,  n = 8.630</t>
  </si>
  <si>
    <t>Quelle: DJI, ERiK-Surveys 2020: Befragung pädagogisches Personal, gewichtete Daten, Berechnungen des DJI, n = 4.212-4.906</t>
  </si>
  <si>
    <t>Quelle: DJI, ERiK-Surveys 2020: Befragung pädagogisches Personal 2020, gewichtete Daten, Berechnungen des DJI, n = 3.684-8.458</t>
  </si>
  <si>
    <t>Quelle: DJI, ERiK-Surveys 2020: Befragung Kindertagespflegepersonen, gewichtete Daten, Berechnungen des DJI, n = 3.665</t>
  </si>
  <si>
    <t>Quelle: DJI, ERiK-Surveys 2020: Befragung Kindertagespflegepersonen, gewichtete Daten, Berechnungen des DJI, n = 2.051-2.757</t>
  </si>
  <si>
    <t>Quelle: DJI, ERiK-Surveys 2020: Befragung Kindertagespflegepersonen, gewichtete Daten, Berechnungen des DJI, n = 1.784-3.597</t>
  </si>
  <si>
    <t>Quelle: DJI, ERiK-Surveys 2020: Befragung pädagogisches Personal, gewichtete Daten, Berechnungen des DJI, n = 7.593</t>
  </si>
  <si>
    <t>Quelle: DJI, ERiK-Surveys 2020: Befragung pädagogisches Personal, gewichtete Daten, Berechnungen des DJI,  n = 7.882-7.937</t>
  </si>
  <si>
    <t>Quelle: DJI, ERiK-Surveys 2020: Befragung Kindertagespflegepersonen, gewichtete Daten, Berechnungen des DJI,  n = 2.748</t>
  </si>
  <si>
    <t>Quelle: DJI, ERiK-Surveys 2020: Befragung Kindertagespflegepersonen, gewichtete Daten, Berechnungen des DJI,  n = 2.865-2.918</t>
  </si>
  <si>
    <t>Quelle: DJI, ERiK-Surveys 2020: Leitungsbefragung, gewichtete Daten auf Einrichtungsebene, Berechnungen des DJI,  n = 3.775-3.822</t>
  </si>
  <si>
    <t>Quelle: DJI, ERiK-Surveys 2020: Leitungsbefragung, gewichtete Daten auf Einrichtungsebene, Berechnungen des DJI,  n = 3.579-3.623</t>
  </si>
  <si>
    <t>Quelle: DJI, ERiK-Surveys 2020: Befragung Kindertagespflegepersonen, gewichtete Daten, Berechnungen des DJI,  n = 3.556-3.622</t>
  </si>
  <si>
    <t>Quelle: DJI, ERiK-Surveys 2020: Befragung pädagogisches Personal, gewichtete Daten, Berechnungen des DJI,  n = 8.451-8.645</t>
  </si>
  <si>
    <t>Quelle: DJI, ERiK-Surveys 2020: Befragung Kindertagespflegepersonen, gewichtete Daten, Berechnungen des DJI,  n = 3.499-3.562</t>
  </si>
  <si>
    <t>Quelle: DJI, ERiK-Surveys 2020: Leitungsbefragung, gewichtete Daten auf Einrichtungsebene, Berechnungen des DJI,  n = 3.053</t>
  </si>
  <si>
    <t>Quelle: DJI, ERiK-Surveys 2020: Leitungsbefragung, gewichtete Daten auf Einrichtungsebene, Berechnungen des DJI,  n = 2.943</t>
  </si>
  <si>
    <t>Quelle: DJI, ERiK-Surveys 2020: Befragung Kindertagespflegepersonen, gewichtete Daten, Berechnungen des DJI,  n = 3.529-3.588</t>
  </si>
  <si>
    <t>Quelle: DJI, ERiK-Surveys 2020: Befragung Kindertagespflegepersonen, gewichtete Daten, Berechnungen des DJI,  n = 3.587-3.638</t>
  </si>
  <si>
    <t>Quelle: DJI, ERiK-Surveys 2020: Befragung pädagogisches Personal, gewichtete Daten, Berechnungen des DJI,  n = 8.384-8.619</t>
  </si>
  <si>
    <t>Quelle: DJI, ERiK-Surveys 2020: Leitungsbefragung, gewichtete Daten auf Einrichtungsebene, Berechnungen des DJI,  n = 3.830</t>
  </si>
  <si>
    <t>Quelle: DJI, ERiK-Surveys 2020: Leitungsbefragung, gewichtete Daten auf Einrichtungsebene, Berechnungen des DJI,  n = 3.147-3.783</t>
  </si>
  <si>
    <t>Quelle: DJI, ERiK-Surveys 2020: Befragung Kindertagespflegepersonen, gewichtete Daten, Berechnungen des DJI,  n = 3.483-3.560</t>
  </si>
  <si>
    <t>Quelle: DJI, ERiK-Surveys 2020: Befragung pädagogisches Personal, gewichtete Daten, Berechnungen des DJI,  n = 8.544-8.640</t>
  </si>
  <si>
    <t>Quelle: DJI, ERiK-Surveys 2020: Befragung pädagogisches Personal gewichtete Daten, Berechnungen des DJI,  n = 8.568-8.658</t>
  </si>
  <si>
    <t>Quelle: DJI, ERiK-Surveys 2020: Befragung pädagogisches Personal, gewichtete Daten, Berechnungen des DJI,  n = 8.568-8.658</t>
  </si>
  <si>
    <t>Hinweis: Skala von 1 (trifft ganz und gar nicht zu) bis 6 (trifft voll und ganz zu).</t>
  </si>
  <si>
    <t>Hinweis: Skala von 1 (gar nicht bedeutend) bis 6 (sehr bedeutend).</t>
  </si>
  <si>
    <t>Quelle: DJI, ERiK-Surveys 2020: Befragung pädagogisches Personal, gewichtete Daten, Berechnungen des DJI,  n = 8.327-8.640</t>
  </si>
  <si>
    <t>Tab. HF-06.1.1-1 Häufigkeit der Behandlung von Gesundheitsthemen mit Kindern in Kindertageseinrichtungen 2020 nach Ländern (in %)</t>
  </si>
  <si>
    <t>Tab. HF-06.1.1-2 Beteiligung der Kindertageseinrichtungen an Landesprogrammen 2020 (in %)</t>
  </si>
  <si>
    <t>Tab. HF-06.1.1-3 Pädagogische Mittel und Möglichkeiten zur Förderung gesunder Ernährung in der Kindertagespflege 2020 nach Ländern (in %)</t>
  </si>
  <si>
    <t>Tab. HF-06.1.2-1 Teilnahme an Fort- und Weiterbildungen in den letzten 12 Monaten 2020 nach Ländern (in %)</t>
  </si>
  <si>
    <t>Tab. HF-06.1.2-2 Teilnahme an Fort- und Weiterbildungen des pädagogschen Personals 2020 nach Ländern (in %)</t>
  </si>
  <si>
    <t>Tab. HF-06.1.2-3 Bedarf an Fort- und Weiterbildung des pädagogischen Personals 2020 nach Ländern (Mittelwert)</t>
  </si>
  <si>
    <t>Tab. HF-06.1.2-4 Teilnahme an Fort- und Weiterbildungen in den letzten 12 Monaten 2020 nach Ländern (in %)</t>
  </si>
  <si>
    <t>Tab. HF-06.1.2-5 Teilnahme an Fort- und Weiterbildungen der Kindertagespflegepersonen 2020 nach Ländern (in %)</t>
  </si>
  <si>
    <t>Tab. HF-06.1.2-6 Bedarf an Fort- und Weiterbildung der Kindertagespflegeperson 2020 nach Ländern (Mittelwert)</t>
  </si>
  <si>
    <t>Tab. HF-06.1.3-1 Verbesserungsbedarf des pädagogischen Konzepts in Kindertageseinrichtungen (nein/ja) 2020 nach Ländern (in %)</t>
  </si>
  <si>
    <t>Tab. HF-06.1.3-2 Verbesserungsbedarf des pädagogischen Konzepts in Kindertageseinrichtungen 2020 nach Ländern (in %)</t>
  </si>
  <si>
    <t>Tab. HF-06.1.3-3 Verbesserungsbedarf des pädagogischen Konzepts in der Kindertagespflege (nein/ja) 2020 nach Ländern (in %)</t>
  </si>
  <si>
    <t>Tab. HF-06.1.3-4 Verbesserungsbedarf des pädagogischen Konzepts in der Kindertagespflege 2020 nach Ländern (in %)</t>
  </si>
  <si>
    <t>Tab. HF-06.2.1-1 Kooperationen der Kindertageseinrichtung 2020 nach Ländern (in %)</t>
  </si>
  <si>
    <t>Tab. HF-06.2.1-2 Kooperationen der Kindertageseinrichtung 2020 nach städtischer und ländlicher Region (in %)</t>
  </si>
  <si>
    <t>Tab. HF-06.2.1-3 Kooperationen der Kindertageseinrichtung 2020 nach Einrichtungsgröße (in %)</t>
  </si>
  <si>
    <t>Tab. HF-06.2.1-4 Kooperationen der Kindertageseinrichtung 2020 nach Einrichtungskomposition (in %)</t>
  </si>
  <si>
    <t>Tab. HF-06.2.1-5 Kooperationen der Kindertagespflege 2020 nach Ländern (in %)</t>
  </si>
  <si>
    <t>Tab. HF-06.2.2-1 Angebote der Zusammenarbeit mit Eltern und Familien i.d.l. 12 Monaten 2020 nach Ländern (in %)</t>
  </si>
  <si>
    <t>Tab. HF-06.2.2-2 Angebote der Zusammenarbeit mit Eltern und Familien i.d.l. 12 Monaten in der Kindertagespflege 2020 nach Ländern (in %)</t>
  </si>
  <si>
    <t>Tab. HF-06.3.1-1 Standards für die Verpflegung in der Kindertageseinrichtung 2020 nach Ländern (in %)</t>
  </si>
  <si>
    <t>Tab. HF-06.3.1-2 Standards für die Verpflegung in der Kindertageseinrichtung 2020 nach städtischen und ländlichen Regionen (in %)</t>
  </si>
  <si>
    <t>Tab. HF-06.3.1-3 Standards für die Verpflegung in der Kindertageseinrichtung 2020 nach Größe der Kindertageseinrichtung (in %)</t>
  </si>
  <si>
    <t>Tab. HF-06.3.2-1 Kindertageseinrichtungen, die Mittagsverpflegung anbieten, 2020 nach Ländern (Anzahl, in %)</t>
  </si>
  <si>
    <t>Tab. HF-06.3.2-2 Kindertageseinrichtungen 2020 nach Verpflegungsangebot und Schließung über Mittag nach Ländern (Anzahl, in %)</t>
  </si>
  <si>
    <t>Tab. HF-06.3.2-3 Kindertageseinrichtungen, die Mittagsverpflegung anbieten, 2019 nach Ländern (Anzahl, in %)</t>
  </si>
  <si>
    <t>Tab. HF-06.3.2-4 Berücksichtigung von Ernährungswünschen und Unverträglichkeiten 2020 nach Ländern (in %)</t>
  </si>
  <si>
    <t>Tab. HF-06.3.2-5 Pädagogische Mittel und Möglichkeiten zur Förderung gesunder Ernährung in der Kindertagespflege 2020 nach Ländern (in %)</t>
  </si>
  <si>
    <t>Tab. HF-06.3.2-6 Verpflegungsangebot in der Kindertagespflege 2020 nach Ländern (in %)</t>
  </si>
  <si>
    <t>Tab. HF-06.3.2-7 Berücksichtigung von Ernährungswünschen und Unverträglichkeiten in der Kindertagespflege 2020 nach Ländern (in %)</t>
  </si>
  <si>
    <t xml:space="preserve">Tab. HF-06.3.3-1 Kinder in Kindertageseinrichtungen und Kindertagespflege, die Mittagsverpflegung erhalten, 2020 nach Altersgruppen und Ländern </t>
  </si>
  <si>
    <t xml:space="preserve">Tab. HF-06.3.3-2 Kinder in Kindertageseinrichtungen und Kindertagespflege, die Mittagsverpflegung erhalten, 2019 nach Altersgruppen und Ländern </t>
  </si>
  <si>
    <t>Tab. HF-06.3.4-1 Einschätzung des pädagogischen Personals hinsichtlich verschiedener Kriterien der Inklusion/Teilhabe 2020 nach Ländern (Mittelwert)</t>
  </si>
  <si>
    <t>Tab. HF-06.3.4-3 Empfängerinnen und Empfänger von Leistungen für Bildung und Teilhabe (Mittagsverpflegung) nach dem 3. Kapitel SGB XII in Deutschland im März 2020 nach Ländern (Anzahl)</t>
  </si>
  <si>
    <t>Tab.  HF-06.3.4-4 Empfängerinnen und Empfänger von Leistungen für Bildung und Teilhabe (Mittagsverpflegung) nach dem Asylbewerberleistungsgesetz in Deutschland im ersten Quartal 2020 nach Altersgruppen (Anzahl)</t>
  </si>
  <si>
    <t>Tab.  HF-06.3.4-5 Bestand Leistungsberechtigter im Alter von unter 6 Jahren mit Anspruch auf Leistungen für Bildung und Teilhabe im März 2019</t>
  </si>
  <si>
    <t>Tab. HF-06.3.4-6 Empfängerinnen und Empfänger von Leistungen für Bildung und Teilhabe (Mittagsverpflegung) nach dem 3. Kapitel SGB XII in Deutschland im März 2019 nach Ländern (Anzahl)</t>
  </si>
  <si>
    <t>Tab.  HF-06.3.4-7 Empfängerinnen und Empfänger von Leistungen für Bildung und Teilhabe (Mittagsverpflegung) nach dem Asylbewerberleistungsgesetz in Deutschland im ersten Quartal 2019 nach Altersgruppen (Anzahl)</t>
  </si>
  <si>
    <t>Tab. HF-06.4.1-1 Pädagogische Mittel und Möglichkeiten zur Bewegungsförderung in der Kindertageseinrichtung 2020 nach Ländern (in %)</t>
  </si>
  <si>
    <t>Tab. HF-06.4.1-2 Bedeutung der Förderung von Fähigkeiten und Fertigkeiten bei Kindern in der Kindertageseinrichtung 2020 nach Ländern (Mittelwert)</t>
  </si>
  <si>
    <t>Tab. HF-06.4.1-3 Bedeutung der Förderung von Fähigkeiten und Fertigkeiten bei Kindern in der Kindertagespflege 2020 nach Ländern (Mittelwert)</t>
  </si>
  <si>
    <t>Tab. HF-06.4.1-4 Vorhandensein von Räumen in der Kindertageseinrichtung 2020 nach Ländern (in %)</t>
  </si>
  <si>
    <t>Tab. HF-06.4.1-5 Vorhandensein eines Außengeländes für die Kindertageseinrichtung 2020 nach Ländern (in %)</t>
  </si>
  <si>
    <t>Tab.  HF-06.4.2-1 Pädagogische Mittel und Möglichkeiten zur Bewegungsförderung in der Kindertageseinrichtung 2020 nach Ländern (in %)</t>
  </si>
  <si>
    <t>Klicken Sie auf den unten stehenden Link oder auf den Reiter am unteren Bildschirmrand, um eine gewünschte Tabelle aufzurufen!</t>
  </si>
  <si>
    <t>Inhalt</t>
  </si>
  <si>
    <t>Tabellen im Internet (Anhang)</t>
  </si>
  <si>
    <t>Tab. HF-06.3.4-2 Leistungsberechtigte im Alter von unter 6 Jahren mit Anspruch auf Leistungen für Bildung und Teilhabe nach SGB II im März 2020 nach Ländern und Art der Leistung (Anzahl)</t>
  </si>
  <si>
    <t>Tab. HF-06.4.2-1 Pädagogische Mittel und Möglichkeiten zur Bewegungsförderung in der Kindertageseinrichtung 2020 nach Ländern (in %)</t>
  </si>
  <si>
    <t>Tab. HF-06.3.4-4 Empfängerinnen und Empfänger von Leistungen für Bildung und Teilhabe (Mittagsverpflegung) nach dem Asylbewerberleistungsgesetz in Deutschland im ersten Quartal 2020 nach Altersgruppen (Anzahl)</t>
  </si>
  <si>
    <t>Tab. HF-06.3.4-5 Bestand Leistungsberechtigter im Alter von unter 6 Jahren mit Anspruch auf Leistungen für Bildung und Teilhabe im März 2019</t>
  </si>
  <si>
    <t>Tab. HF-06.3.4-7 Empfängerinnen und Empfänger von Leistungen für Bildung und Teilhabe (Mittagsverpflegung) nach dem Asylbewerberleistungsgesetz in Deutschland im ersten Quartal 2019 nach Altersgruppen (Anzahl)</t>
  </si>
  <si>
    <t>Ulrich, Lisa (2022): HF-06 Förderung der kindlichen Entwicklung, Gesundheit, Ernährung und Bewegung. In: Klinkhammer, Nicole/Schacht, Diana D./Meiner-Teubner, Christiane/Kuger, Susanne/Kalicki, Bernhard/Riedel, Birgit (Hrsg.). ERiK-Forschungsbericht II. Bielefeld: WBV Media, S. 145-158. DOI: 10.3278/9783763972999-09</t>
  </si>
  <si>
    <t>Zurück zum Inhalt</t>
  </si>
  <si>
    <t>Abweichungen in den Summen erklären sich durch Runden der Zahlen.</t>
  </si>
  <si>
    <t xml:space="preserve">Alle Daten des ERiK-Berichts unterliegen einer regelmäßigen Kontrolle und Nachprüfung. </t>
  </si>
  <si>
    <t>Tabellen im Internet (Abbildung HF-06.3.1)</t>
  </si>
  <si>
    <t>Tabellen im Internet (Abbildung HF-06.3.2)</t>
  </si>
  <si>
    <t>Tabellen im Internet (Abbildung HF-06.3.3)</t>
  </si>
  <si>
    <t>Tabellen im Internet (Abbildung HF-06.3.4)</t>
  </si>
  <si>
    <t>Quelle: DJI, ERiK-Surveys 2020: Leitungsbefragung, gewichtete Daten auf Einrichtungsebene, Berechnungen des DJI,  n = 3.579-3.725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</si>
</sst>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.0"/>
    <numFmt numFmtId="166" formatCode="##,#00"/>
    <numFmt numFmtId="167" formatCode="0.0"/>
    <numFmt numFmtId="168" formatCode="#.#"/>
    <numFmt numFmtId="169" formatCode="#,##0;\-#,##0;\-"/>
  </numFmts>
  <fonts count="5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etaNormalLF-Roman"/>
    </font>
    <font>
      <sz val="9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0"/>
      <name val="Arial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10205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b/>
      <sz val="18"/>
      <color rgb="FFF2F2F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sz val="8.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9D97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rgb="FFEEECE1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44">
    <xf numFmtId="0" fontId="0" fillId="0" borderId="0"/>
    <xf numFmtId="0" fontId="14" fillId="0" borderId="0"/>
    <xf numFmtId="0" fontId="12" fillId="0" borderId="0"/>
    <xf numFmtId="0" fontId="12" fillId="0" borderId="0"/>
    <xf numFmtId="0" fontId="16" fillId="0" borderId="0"/>
    <xf numFmtId="164" fontId="18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4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2" fillId="0" borderId="0"/>
    <xf numFmtId="0" fontId="21" fillId="0" borderId="0"/>
    <xf numFmtId="0" fontId="13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44" fillId="0" borderId="0" applyNumberFormat="0" applyFill="0" applyBorder="0" applyAlignment="0" applyProtection="0"/>
    <xf numFmtId="0" fontId="30" fillId="0" borderId="0"/>
    <xf numFmtId="0" fontId="1" fillId="0" borderId="0"/>
  </cellStyleXfs>
  <cellXfs count="768"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 applyFill="1" applyBorder="1"/>
    <xf numFmtId="0" fontId="22" fillId="0" borderId="0" xfId="0" applyFont="1" applyFill="1" applyBorder="1" applyAlignment="1"/>
    <xf numFmtId="0" fontId="0" fillId="0" borderId="0" xfId="0" applyFont="1"/>
    <xf numFmtId="0" fontId="14" fillId="0" borderId="0" xfId="0" applyFont="1"/>
    <xf numFmtId="0" fontId="22" fillId="0" borderId="0" xfId="0" applyFont="1" applyFill="1" applyAlignment="1"/>
    <xf numFmtId="0" fontId="0" fillId="0" borderId="0" xfId="0" applyFill="1" applyAlignment="1"/>
    <xf numFmtId="0" fontId="23" fillId="0" borderId="0" xfId="0" applyFont="1" applyProtection="1">
      <protection hidden="1"/>
    </xf>
    <xf numFmtId="167" fontId="23" fillId="0" borderId="0" xfId="0" applyNumberFormat="1" applyFont="1" applyProtection="1">
      <protection hidden="1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23" fillId="0" borderId="0" xfId="0" applyFont="1" applyFill="1"/>
    <xf numFmtId="0" fontId="0" fillId="0" borderId="0" xfId="0" applyFill="1"/>
    <xf numFmtId="0" fontId="5" fillId="0" borderId="0" xfId="0" applyFont="1"/>
    <xf numFmtId="1" fontId="29" fillId="0" borderId="24" xfId="0" applyNumberFormat="1" applyFont="1" applyBorder="1" applyAlignment="1" applyProtection="1">
      <alignment horizontal="right"/>
    </xf>
    <xf numFmtId="1" fontId="29" fillId="0" borderId="0" xfId="0" applyNumberFormat="1" applyFont="1" applyBorder="1" applyAlignment="1" applyProtection="1">
      <alignment horizontal="right"/>
    </xf>
    <xf numFmtId="2" fontId="29" fillId="0" borderId="20" xfId="0" applyNumberFormat="1" applyFont="1" applyBorder="1" applyAlignment="1" applyProtection="1">
      <alignment horizontal="right"/>
    </xf>
    <xf numFmtId="1" fontId="29" fillId="3" borderId="24" xfId="0" applyNumberFormat="1" applyFont="1" applyFill="1" applyBorder="1" applyAlignment="1" applyProtection="1">
      <alignment horizontal="right"/>
    </xf>
    <xf numFmtId="2" fontId="29" fillId="3" borderId="7" xfId="0" applyNumberFormat="1" applyFont="1" applyFill="1" applyBorder="1" applyAlignment="1" applyProtection="1">
      <alignment horizontal="right"/>
    </xf>
    <xf numFmtId="1" fontId="29" fillId="3" borderId="1" xfId="0" applyNumberFormat="1" applyFont="1" applyFill="1" applyBorder="1" applyAlignment="1" applyProtection="1">
      <alignment horizontal="right"/>
    </xf>
    <xf numFmtId="2" fontId="29" fillId="3" borderId="20" xfId="0" applyNumberFormat="1" applyFont="1" applyFill="1" applyBorder="1" applyAlignment="1" applyProtection="1">
      <alignment horizontal="right"/>
    </xf>
    <xf numFmtId="1" fontId="29" fillId="3" borderId="0" xfId="0" applyNumberFormat="1" applyFont="1" applyFill="1" applyBorder="1" applyAlignment="1" applyProtection="1">
      <alignment horizontal="right"/>
    </xf>
    <xf numFmtId="2" fontId="29" fillId="0" borderId="7" xfId="0" applyNumberFormat="1" applyFont="1" applyBorder="1" applyAlignment="1" applyProtection="1">
      <alignment horizontal="right"/>
    </xf>
    <xf numFmtId="1" fontId="29" fillId="0" borderId="1" xfId="0" applyNumberFormat="1" applyFont="1" applyBorder="1" applyAlignment="1" applyProtection="1">
      <alignment horizontal="right"/>
    </xf>
    <xf numFmtId="1" fontId="29" fillId="3" borderId="25" xfId="0" applyNumberFormat="1" applyFont="1" applyFill="1" applyBorder="1" applyAlignment="1" applyProtection="1">
      <alignment horizontal="right"/>
    </xf>
    <xf numFmtId="2" fontId="29" fillId="3" borderId="5" xfId="0" applyNumberFormat="1" applyFont="1" applyFill="1" applyBorder="1" applyAlignment="1" applyProtection="1">
      <alignment horizontal="right"/>
    </xf>
    <xf numFmtId="1" fontId="29" fillId="2" borderId="23" xfId="0" applyNumberFormat="1" applyFont="1" applyFill="1" applyBorder="1" applyAlignment="1" applyProtection="1">
      <alignment horizontal="right"/>
    </xf>
    <xf numFmtId="2" fontId="29" fillId="2" borderId="7" xfId="0" applyNumberFormat="1" applyFont="1" applyFill="1" applyBorder="1" applyAlignment="1" applyProtection="1">
      <alignment horizontal="right"/>
    </xf>
    <xf numFmtId="2" fontId="29" fillId="2" borderId="9" xfId="0" applyNumberFormat="1" applyFont="1" applyFill="1" applyBorder="1" applyAlignment="1" applyProtection="1">
      <alignment horizontal="right"/>
    </xf>
    <xf numFmtId="1" fontId="29" fillId="2" borderId="12" xfId="0" applyNumberFormat="1" applyFont="1" applyFill="1" applyBorder="1" applyAlignment="1" applyProtection="1">
      <alignment horizontal="right"/>
    </xf>
    <xf numFmtId="2" fontId="29" fillId="2" borderId="22" xfId="0" applyNumberFormat="1" applyFont="1" applyFill="1" applyBorder="1" applyAlignment="1" applyProtection="1">
      <alignment horizontal="right"/>
    </xf>
    <xf numFmtId="1" fontId="29" fillId="2" borderId="4" xfId="0" applyNumberFormat="1" applyFont="1" applyFill="1" applyBorder="1" applyAlignment="1" applyProtection="1">
      <alignment horizontal="right"/>
    </xf>
    <xf numFmtId="1" fontId="29" fillId="2" borderId="24" xfId="0" applyNumberFormat="1" applyFont="1" applyFill="1" applyBorder="1" applyAlignment="1" applyProtection="1">
      <alignment horizontal="right"/>
    </xf>
    <xf numFmtId="1" fontId="29" fillId="2" borderId="1" xfId="0" applyNumberFormat="1" applyFont="1" applyFill="1" applyBorder="1" applyAlignment="1" applyProtection="1">
      <alignment horizontal="right"/>
    </xf>
    <xf numFmtId="2" fontId="29" fillId="2" borderId="20" xfId="0" applyNumberFormat="1" applyFont="1" applyFill="1" applyBorder="1" applyAlignment="1" applyProtection="1">
      <alignment horizontal="right"/>
    </xf>
    <xf numFmtId="1" fontId="29" fillId="2" borderId="0" xfId="0" applyNumberFormat="1" applyFont="1" applyFill="1" applyBorder="1" applyAlignment="1" applyProtection="1">
      <alignment horizontal="right"/>
    </xf>
    <xf numFmtId="0" fontId="29" fillId="4" borderId="6" xfId="0" applyNumberFormat="1" applyFont="1" applyFill="1" applyBorder="1" applyAlignment="1" applyProtection="1">
      <alignment horizontal="left"/>
    </xf>
    <xf numFmtId="1" fontId="29" fillId="2" borderId="25" xfId="0" applyNumberFormat="1" applyFont="1" applyFill="1" applyBorder="1" applyAlignment="1" applyProtection="1">
      <alignment horizontal="right"/>
    </xf>
    <xf numFmtId="2" fontId="29" fillId="2" borderId="5" xfId="0" applyNumberFormat="1" applyFont="1" applyFill="1" applyBorder="1" applyAlignment="1" applyProtection="1">
      <alignment horizontal="right"/>
    </xf>
    <xf numFmtId="1" fontId="29" fillId="2" borderId="14" xfId="0" applyNumberFormat="1" applyFont="1" applyFill="1" applyBorder="1" applyAlignment="1" applyProtection="1">
      <alignment horizontal="right"/>
    </xf>
    <xf numFmtId="2" fontId="29" fillId="2" borderId="21" xfId="0" applyNumberFormat="1" applyFont="1" applyFill="1" applyBorder="1" applyAlignment="1" applyProtection="1">
      <alignment horizontal="right"/>
    </xf>
    <xf numFmtId="1" fontId="29" fillId="2" borderId="26" xfId="0" applyNumberFormat="1" applyFont="1" applyFill="1" applyBorder="1" applyAlignment="1" applyProtection="1">
      <alignment horizontal="right"/>
    </xf>
    <xf numFmtId="0" fontId="31" fillId="0" borderId="0" xfId="0" applyNumberFormat="1" applyFont="1" applyBorder="1" applyAlignment="1" applyProtection="1">
      <alignment horizontal="left"/>
    </xf>
    <xf numFmtId="1" fontId="29" fillId="0" borderId="0" xfId="0" applyNumberFormat="1" applyFont="1" applyBorder="1" applyAlignment="1" applyProtection="1">
      <alignment horizontal="center"/>
    </xf>
    <xf numFmtId="2" fontId="29" fillId="0" borderId="0" xfId="0" applyNumberFormat="1" applyFont="1" applyBorder="1" applyAlignment="1" applyProtection="1">
      <alignment horizontal="center"/>
    </xf>
    <xf numFmtId="0" fontId="27" fillId="0" borderId="0" xfId="0" applyNumberFormat="1" applyFont="1" applyBorder="1" applyAlignment="1" applyProtection="1">
      <alignment horizontal="left"/>
    </xf>
    <xf numFmtId="0" fontId="32" fillId="0" borderId="0" xfId="0" applyNumberFormat="1" applyFont="1" applyBorder="1" applyAlignment="1" applyProtection="1">
      <alignment horizontal="center"/>
    </xf>
    <xf numFmtId="4" fontId="28" fillId="0" borderId="20" xfId="137" applyNumberFormat="1" applyFont="1" applyFill="1" applyBorder="1" applyAlignment="1">
      <alignment horizontal="right" vertical="center"/>
    </xf>
    <xf numFmtId="3" fontId="28" fillId="0" borderId="1" xfId="137" applyNumberFormat="1" applyFont="1" applyFill="1" applyBorder="1" applyAlignment="1">
      <alignment horizontal="right" vertical="center"/>
    </xf>
    <xf numFmtId="0" fontId="29" fillId="2" borderId="25" xfId="0" applyNumberFormat="1" applyFont="1" applyFill="1" applyBorder="1" applyAlignment="1" applyProtection="1">
      <alignment horizontal="left"/>
    </xf>
    <xf numFmtId="3" fontId="29" fillId="2" borderId="17" xfId="0" applyNumberFormat="1" applyFont="1" applyFill="1" applyBorder="1" applyAlignment="1" applyProtection="1"/>
    <xf numFmtId="4" fontId="29" fillId="2" borderId="21" xfId="0" applyNumberFormat="1" applyFont="1" applyFill="1" applyBorder="1" applyAlignment="1" applyProtection="1"/>
    <xf numFmtId="0" fontId="33" fillId="0" borderId="0" xfId="0" applyNumberFormat="1" applyFont="1" applyBorder="1" applyAlignment="1" applyProtection="1">
      <alignment horizontal="left"/>
    </xf>
    <xf numFmtId="1" fontId="33" fillId="0" borderId="0" xfId="0" applyNumberFormat="1" applyFont="1" applyBorder="1" applyAlignment="1" applyProtection="1">
      <alignment horizontal="center"/>
    </xf>
    <xf numFmtId="2" fontId="33" fillId="0" borderId="0" xfId="0" applyNumberFormat="1" applyFont="1" applyBorder="1" applyAlignment="1" applyProtection="1">
      <alignment horizontal="center"/>
    </xf>
    <xf numFmtId="0" fontId="34" fillId="0" borderId="0" xfId="0" applyFont="1"/>
    <xf numFmtId="0" fontId="29" fillId="2" borderId="23" xfId="0" applyNumberFormat="1" applyFont="1" applyFill="1" applyBorder="1" applyAlignment="1" applyProtection="1">
      <alignment horizontal="left"/>
    </xf>
    <xf numFmtId="0" fontId="29" fillId="2" borderId="24" xfId="0" applyNumberFormat="1" applyFont="1" applyFill="1" applyBorder="1" applyAlignment="1" applyProtection="1">
      <alignment horizontal="left"/>
    </xf>
    <xf numFmtId="0" fontId="29" fillId="0" borderId="0" xfId="0" applyNumberFormat="1" applyFont="1" applyBorder="1" applyAlignment="1" applyProtection="1">
      <alignment horizontal="left"/>
    </xf>
    <xf numFmtId="0" fontId="29" fillId="0" borderId="0" xfId="0" applyNumberFormat="1" applyFont="1" applyBorder="1" applyAlignment="1" applyProtection="1">
      <alignment horizontal="center"/>
    </xf>
    <xf numFmtId="0" fontId="29" fillId="2" borderId="6" xfId="0" applyNumberFormat="1" applyFont="1" applyFill="1" applyBorder="1" applyAlignment="1" applyProtection="1">
      <alignment horizontal="left"/>
    </xf>
    <xf numFmtId="3" fontId="29" fillId="2" borderId="14" xfId="0" applyNumberFormat="1" applyFont="1" applyFill="1" applyBorder="1" applyAlignment="1" applyProtection="1"/>
    <xf numFmtId="165" fontId="29" fillId="2" borderId="17" xfId="0" applyNumberFormat="1" applyFont="1" applyFill="1" applyBorder="1" applyAlignment="1" applyProtection="1"/>
    <xf numFmtId="0" fontId="5" fillId="0" borderId="0" xfId="0" applyFont="1" applyAlignment="1">
      <alignment wrapText="1"/>
    </xf>
    <xf numFmtId="165" fontId="28" fillId="0" borderId="16" xfId="137" applyNumberFormat="1" applyFont="1" applyFill="1" applyBorder="1" applyAlignment="1">
      <alignment horizontal="right" vertical="center"/>
    </xf>
    <xf numFmtId="167" fontId="29" fillId="0" borderId="0" xfId="0" applyNumberFormat="1" applyFont="1" applyBorder="1" applyAlignment="1" applyProtection="1">
      <alignment horizontal="center"/>
    </xf>
    <xf numFmtId="168" fontId="29" fillId="0" borderId="0" xfId="0" applyNumberFormat="1" applyFont="1" applyBorder="1" applyAlignment="1" applyProtection="1">
      <alignment horizontal="center"/>
    </xf>
    <xf numFmtId="3" fontId="29" fillId="4" borderId="17" xfId="0" applyNumberFormat="1" applyFont="1" applyFill="1" applyBorder="1" applyAlignment="1" applyProtection="1"/>
    <xf numFmtId="4" fontId="29" fillId="4" borderId="21" xfId="0" applyNumberFormat="1" applyFont="1" applyFill="1" applyBorder="1" applyAlignment="1" applyProtection="1"/>
    <xf numFmtId="4" fontId="29" fillId="4" borderId="26" xfId="0" applyNumberFormat="1" applyFont="1" applyFill="1" applyBorder="1" applyAlignment="1" applyProtection="1"/>
    <xf numFmtId="3" fontId="5" fillId="0" borderId="0" xfId="0" applyNumberFormat="1" applyFont="1"/>
    <xf numFmtId="165" fontId="28" fillId="0" borderId="24" xfId="137" applyNumberFormat="1" applyFont="1" applyFill="1" applyBorder="1" applyAlignment="1">
      <alignment horizontal="left" vertical="center"/>
    </xf>
    <xf numFmtId="165" fontId="28" fillId="0" borderId="24" xfId="138" applyNumberFormat="1" applyFont="1" applyFill="1" applyBorder="1" applyAlignment="1">
      <alignment horizontal="left" vertical="center"/>
    </xf>
    <xf numFmtId="0" fontId="29" fillId="4" borderId="25" xfId="0" applyNumberFormat="1" applyFont="1" applyFill="1" applyBorder="1" applyAlignment="1" applyProtection="1">
      <alignment horizontal="left"/>
    </xf>
    <xf numFmtId="0" fontId="26" fillId="0" borderId="0" xfId="0" applyFont="1" applyFill="1" applyBorder="1" applyAlignment="1"/>
    <xf numFmtId="4" fontId="28" fillId="0" borderId="20" xfId="138" applyNumberFormat="1" applyFont="1" applyFill="1" applyBorder="1" applyAlignment="1">
      <alignment horizontal="right" vertical="center"/>
    </xf>
    <xf numFmtId="0" fontId="30" fillId="0" borderId="0" xfId="0" applyFont="1"/>
    <xf numFmtId="4" fontId="28" fillId="2" borderId="22" xfId="137" applyNumberFormat="1" applyFont="1" applyFill="1" applyBorder="1" applyAlignment="1">
      <alignment horizontal="right" vertical="center"/>
    </xf>
    <xf numFmtId="4" fontId="28" fillId="2" borderId="20" xfId="137" applyNumberFormat="1" applyFont="1" applyFill="1" applyBorder="1" applyAlignment="1">
      <alignment horizontal="right" vertical="center"/>
    </xf>
    <xf numFmtId="4" fontId="28" fillId="3" borderId="1" xfId="137" applyNumberFormat="1" applyFont="1" applyFill="1" applyBorder="1" applyAlignment="1">
      <alignment horizontal="right" vertical="center"/>
    </xf>
    <xf numFmtId="0" fontId="29" fillId="4" borderId="10" xfId="0" applyNumberFormat="1" applyFont="1" applyFill="1" applyBorder="1" applyAlignment="1" applyProtection="1">
      <alignment horizontal="left"/>
    </xf>
    <xf numFmtId="4" fontId="28" fillId="4" borderId="12" xfId="137" applyNumberFormat="1" applyFont="1" applyFill="1" applyBorder="1" applyAlignment="1">
      <alignment horizontal="right" vertical="center"/>
    </xf>
    <xf numFmtId="0" fontId="29" fillId="4" borderId="8" xfId="0" applyNumberFormat="1" applyFont="1" applyFill="1" applyBorder="1" applyAlignment="1" applyProtection="1">
      <alignment horizontal="left"/>
    </xf>
    <xf numFmtId="3" fontId="29" fillId="4" borderId="17" xfId="0" applyNumberFormat="1" applyFont="1" applyFill="1" applyBorder="1" applyAlignment="1" applyProtection="1">
      <alignment horizontal="right"/>
    </xf>
    <xf numFmtId="4" fontId="29" fillId="4" borderId="21" xfId="0" applyNumberFormat="1" applyFont="1" applyFill="1" applyBorder="1" applyAlignment="1" applyProtection="1">
      <alignment horizontal="right"/>
    </xf>
    <xf numFmtId="0" fontId="25" fillId="0" borderId="0" xfId="0" applyFont="1"/>
    <xf numFmtId="3" fontId="30" fillId="0" borderId="1" xfId="0" applyNumberFormat="1" applyFont="1" applyFill="1" applyBorder="1" applyAlignment="1">
      <alignment horizontal="right" vertical="center"/>
    </xf>
    <xf numFmtId="165" fontId="30" fillId="0" borderId="3" xfId="0" applyNumberFormat="1" applyFont="1" applyFill="1" applyBorder="1" applyAlignment="1">
      <alignment horizontal="right" vertical="center"/>
    </xf>
    <xf numFmtId="3" fontId="30" fillId="0" borderId="0" xfId="0" applyNumberFormat="1" applyFont="1" applyFill="1" applyBorder="1" applyAlignment="1">
      <alignment horizontal="right" vertical="center"/>
    </xf>
    <xf numFmtId="165" fontId="30" fillId="0" borderId="7" xfId="0" applyNumberFormat="1" applyFont="1" applyFill="1" applyBorder="1" applyAlignment="1">
      <alignment horizontal="right" vertical="center"/>
    </xf>
    <xf numFmtId="0" fontId="35" fillId="3" borderId="8" xfId="0" applyFont="1" applyFill="1" applyBorder="1" applyAlignment="1">
      <alignment wrapText="1"/>
    </xf>
    <xf numFmtId="165" fontId="30" fillId="3" borderId="3" xfId="0" applyNumberFormat="1" applyFont="1" applyFill="1" applyBorder="1" applyAlignment="1">
      <alignment horizontal="right" vertical="center"/>
    </xf>
    <xf numFmtId="3" fontId="30" fillId="3" borderId="1" xfId="0" applyNumberFormat="1" applyFont="1" applyFill="1" applyBorder="1" applyAlignment="1">
      <alignment horizontal="right" vertical="center"/>
    </xf>
    <xf numFmtId="3" fontId="30" fillId="3" borderId="0" xfId="0" applyNumberFormat="1" applyFont="1" applyFill="1" applyBorder="1" applyAlignment="1">
      <alignment horizontal="right" vertical="center"/>
    </xf>
    <xf numFmtId="165" fontId="30" fillId="3" borderId="7" xfId="0" applyNumberFormat="1" applyFont="1" applyFill="1" applyBorder="1" applyAlignment="1">
      <alignment horizontal="right" vertical="center"/>
    </xf>
    <xf numFmtId="0" fontId="35" fillId="0" borderId="8" xfId="0" applyFont="1" applyFill="1" applyBorder="1" applyAlignment="1">
      <alignment wrapText="1"/>
    </xf>
    <xf numFmtId="0" fontId="35" fillId="2" borderId="10" xfId="0" applyFont="1" applyFill="1" applyBorder="1" applyAlignment="1">
      <alignment wrapText="1"/>
    </xf>
    <xf numFmtId="3" fontId="30" fillId="2" borderId="4" xfId="0" applyNumberFormat="1" applyFont="1" applyFill="1" applyBorder="1" applyAlignment="1">
      <alignment horizontal="right" vertical="center"/>
    </xf>
    <xf numFmtId="0" fontId="35" fillId="2" borderId="8" xfId="0" applyFont="1" applyFill="1" applyBorder="1" applyAlignment="1">
      <alignment wrapText="1"/>
    </xf>
    <xf numFmtId="165" fontId="30" fillId="2" borderId="3" xfId="0" applyNumberFormat="1" applyFont="1" applyFill="1" applyBorder="1" applyAlignment="1">
      <alignment horizontal="right" vertical="center"/>
    </xf>
    <xf numFmtId="3" fontId="30" fillId="2" borderId="0" xfId="0" applyNumberFormat="1" applyFont="1" applyFill="1" applyBorder="1" applyAlignment="1">
      <alignment horizontal="right" vertical="center"/>
    </xf>
    <xf numFmtId="165" fontId="30" fillId="2" borderId="7" xfId="0" applyNumberFormat="1" applyFont="1" applyFill="1" applyBorder="1" applyAlignment="1">
      <alignment horizontal="right" vertical="center"/>
    </xf>
    <xf numFmtId="0" fontId="35" fillId="2" borderId="6" xfId="0" applyFont="1" applyFill="1" applyBorder="1" applyAlignment="1">
      <alignment wrapText="1"/>
    </xf>
    <xf numFmtId="165" fontId="30" fillId="2" borderId="13" xfId="0" applyNumberFormat="1" applyFont="1" applyFill="1" applyBorder="1" applyAlignment="1">
      <alignment horizontal="right" vertical="center"/>
    </xf>
    <xf numFmtId="3" fontId="30" fillId="2" borderId="14" xfId="0" applyNumberFormat="1" applyFont="1" applyFill="1" applyBorder="1" applyAlignment="1">
      <alignment horizontal="right" vertical="center"/>
    </xf>
    <xf numFmtId="165" fontId="30" fillId="2" borderId="5" xfId="0" applyNumberFormat="1" applyFont="1" applyFill="1" applyBorder="1" applyAlignment="1">
      <alignment horizontal="right" vertical="center"/>
    </xf>
    <xf numFmtId="167" fontId="32" fillId="0" borderId="0" xfId="0" applyNumberFormat="1" applyFont="1" applyBorder="1" applyAlignment="1" applyProtection="1">
      <alignment horizontal="center"/>
    </xf>
    <xf numFmtId="0" fontId="35" fillId="0" borderId="8" xfId="1" applyFont="1" applyFill="1" applyBorder="1" applyAlignment="1">
      <alignment vertical="center" wrapText="1"/>
    </xf>
    <xf numFmtId="165" fontId="28" fillId="0" borderId="16" xfId="138" applyNumberFormat="1" applyFont="1" applyFill="1" applyBorder="1" applyAlignment="1">
      <alignment horizontal="right" vertical="center"/>
    </xf>
    <xf numFmtId="0" fontId="29" fillId="2" borderId="10" xfId="0" applyNumberFormat="1" applyFont="1" applyFill="1" applyBorder="1" applyAlignment="1" applyProtection="1">
      <alignment horizontal="left"/>
    </xf>
    <xf numFmtId="165" fontId="28" fillId="2" borderId="15" xfId="137" applyNumberFormat="1" applyFont="1" applyFill="1" applyBorder="1" applyAlignment="1">
      <alignment horizontal="right" vertical="center"/>
    </xf>
    <xf numFmtId="0" fontId="29" fillId="2" borderId="8" xfId="0" applyNumberFormat="1" applyFont="1" applyFill="1" applyBorder="1" applyAlignment="1" applyProtection="1">
      <alignment horizontal="left"/>
    </xf>
    <xf numFmtId="165" fontId="28" fillId="2" borderId="16" xfId="137" applyNumberFormat="1" applyFont="1" applyFill="1" applyBorder="1" applyAlignment="1">
      <alignment horizontal="right" vertical="center"/>
    </xf>
    <xf numFmtId="165" fontId="29" fillId="2" borderId="17" xfId="0" applyNumberFormat="1" applyFont="1" applyFill="1" applyBorder="1" applyAlignment="1" applyProtection="1">
      <alignment horizontal="right"/>
    </xf>
    <xf numFmtId="4" fontId="29" fillId="2" borderId="21" xfId="0" applyNumberFormat="1" applyFont="1" applyFill="1" applyBorder="1" applyAlignment="1" applyProtection="1">
      <alignment horizontal="right"/>
    </xf>
    <xf numFmtId="0" fontId="30" fillId="0" borderId="0" xfId="0" applyFont="1" applyProtection="1">
      <protection hidden="1"/>
    </xf>
    <xf numFmtId="167" fontId="30" fillId="0" borderId="0" xfId="0" applyNumberFormat="1" applyFont="1" applyProtection="1">
      <protection hidden="1"/>
    </xf>
    <xf numFmtId="3" fontId="30" fillId="0" borderId="0" xfId="0" applyNumberFormat="1" applyFont="1" applyProtection="1">
      <protection hidden="1"/>
    </xf>
    <xf numFmtId="0" fontId="29" fillId="0" borderId="0" xfId="0" applyFont="1" applyFill="1" applyBorder="1" applyAlignment="1" applyProtection="1">
      <alignment horizontal="left" vertical="center" wrapText="1"/>
    </xf>
    <xf numFmtId="0" fontId="38" fillId="0" borderId="0" xfId="0" applyFont="1" applyFill="1" applyBorder="1" applyAlignment="1" applyProtection="1">
      <alignment vertical="center" wrapText="1"/>
    </xf>
    <xf numFmtId="0" fontId="29" fillId="0" borderId="32" xfId="0" applyFont="1" applyBorder="1" applyAlignment="1" applyProtection="1">
      <alignment wrapText="1"/>
      <protection hidden="1"/>
    </xf>
    <xf numFmtId="0" fontId="30" fillId="0" borderId="0" xfId="0" applyFont="1" applyBorder="1" applyProtection="1">
      <protection hidden="1"/>
    </xf>
    <xf numFmtId="0" fontId="37" fillId="0" borderId="0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Border="1" applyProtection="1">
      <protection hidden="1"/>
    </xf>
    <xf numFmtId="169" fontId="30" fillId="0" borderId="0" xfId="0" applyNumberFormat="1" applyFont="1" applyFill="1" applyBorder="1" applyAlignment="1" applyProtection="1">
      <alignment horizontal="right" vertical="center"/>
      <protection hidden="1"/>
    </xf>
    <xf numFmtId="0" fontId="30" fillId="0" borderId="0" xfId="0" applyFont="1" applyAlignment="1" applyProtection="1">
      <alignment horizontal="left" vertical="center" wrapText="1"/>
    </xf>
    <xf numFmtId="0" fontId="30" fillId="0" borderId="0" xfId="0" applyFont="1" applyFill="1" applyAlignment="1" applyProtection="1">
      <alignment vertical="center" wrapText="1"/>
    </xf>
    <xf numFmtId="0" fontId="36" fillId="0" borderId="0" xfId="0" applyFont="1" applyFill="1" applyBorder="1" applyAlignment="1" applyProtection="1">
      <alignment vertical="center" wrapText="1"/>
    </xf>
    <xf numFmtId="0" fontId="26" fillId="0" borderId="0" xfId="0" applyFont="1" applyFill="1" applyAlignment="1">
      <alignment horizontal="center"/>
    </xf>
    <xf numFmtId="0" fontId="30" fillId="0" borderId="0" xfId="0" applyFont="1" applyFill="1"/>
    <xf numFmtId="0" fontId="5" fillId="0" borderId="0" xfId="0" applyFont="1" applyFill="1" applyBorder="1"/>
    <xf numFmtId="0" fontId="30" fillId="0" borderId="0" xfId="0" applyFont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3" fontId="29" fillId="2" borderId="17" xfId="0" applyNumberFormat="1" applyFont="1" applyFill="1" applyBorder="1" applyAlignment="1" applyProtection="1">
      <alignment horizontal="right"/>
    </xf>
    <xf numFmtId="4" fontId="28" fillId="4" borderId="1" xfId="137" applyNumberFormat="1" applyFont="1" applyFill="1" applyBorder="1" applyAlignment="1">
      <alignment horizontal="right" vertical="center"/>
    </xf>
    <xf numFmtId="165" fontId="30" fillId="2" borderId="9" xfId="0" applyNumberFormat="1" applyFont="1" applyFill="1" applyBorder="1" applyAlignment="1">
      <alignment horizontal="right" vertical="center"/>
    </xf>
    <xf numFmtId="0" fontId="33" fillId="0" borderId="0" xfId="0" applyNumberFormat="1" applyFont="1" applyBorder="1" applyAlignment="1" applyProtection="1">
      <alignment horizontal="left"/>
    </xf>
    <xf numFmtId="0" fontId="4" fillId="0" borderId="0" xfId="0" applyFont="1"/>
    <xf numFmtId="0" fontId="30" fillId="0" borderId="8" xfId="1" applyFont="1" applyFill="1" applyBorder="1" applyAlignment="1">
      <alignment vertical="center" wrapText="1"/>
    </xf>
    <xf numFmtId="3" fontId="30" fillId="0" borderId="16" xfId="137" applyNumberFormat="1" applyFont="1" applyFill="1" applyBorder="1" applyAlignment="1">
      <alignment horizontal="right" vertical="center"/>
    </xf>
    <xf numFmtId="4" fontId="30" fillId="0" borderId="20" xfId="137" applyNumberFormat="1" applyFont="1" applyFill="1" applyBorder="1" applyAlignment="1">
      <alignment horizontal="right" vertical="center"/>
    </xf>
    <xf numFmtId="3" fontId="30" fillId="0" borderId="16" xfId="138" applyNumberFormat="1" applyFont="1" applyFill="1" applyBorder="1" applyAlignment="1">
      <alignment horizontal="right" vertical="center"/>
    </xf>
    <xf numFmtId="4" fontId="30" fillId="0" borderId="20" xfId="138" applyNumberFormat="1" applyFont="1" applyFill="1" applyBorder="1" applyAlignment="1">
      <alignment horizontal="right" vertical="center"/>
    </xf>
    <xf numFmtId="0" fontId="30" fillId="2" borderId="10" xfId="0" applyNumberFormat="1" applyFont="1" applyFill="1" applyBorder="1" applyAlignment="1" applyProtection="1">
      <alignment horizontal="left"/>
    </xf>
    <xf numFmtId="3" fontId="30" fillId="2" borderId="15" xfId="137" applyNumberFormat="1" applyFont="1" applyFill="1" applyBorder="1" applyAlignment="1">
      <alignment horizontal="right" vertical="center"/>
    </xf>
    <xf numFmtId="4" fontId="30" fillId="2" borderId="22" xfId="137" applyNumberFormat="1" applyFont="1" applyFill="1" applyBorder="1" applyAlignment="1">
      <alignment horizontal="right" vertical="center"/>
    </xf>
    <xf numFmtId="0" fontId="30" fillId="2" borderId="8" xfId="0" applyNumberFormat="1" applyFont="1" applyFill="1" applyBorder="1" applyAlignment="1" applyProtection="1">
      <alignment horizontal="left"/>
    </xf>
    <xf numFmtId="3" fontId="30" fillId="2" borderId="16" xfId="137" applyNumberFormat="1" applyFont="1" applyFill="1" applyBorder="1" applyAlignment="1">
      <alignment horizontal="right" vertical="center"/>
    </xf>
    <xf numFmtId="4" fontId="30" fillId="2" borderId="20" xfId="137" applyNumberFormat="1" applyFont="1" applyFill="1" applyBorder="1" applyAlignment="1">
      <alignment horizontal="right" vertical="center"/>
    </xf>
    <xf numFmtId="0" fontId="30" fillId="2" borderId="6" xfId="0" applyNumberFormat="1" applyFont="1" applyFill="1" applyBorder="1" applyAlignment="1" applyProtection="1">
      <alignment horizontal="left"/>
    </xf>
    <xf numFmtId="3" fontId="30" fillId="2" borderId="17" xfId="0" applyNumberFormat="1" applyFont="1" applyFill="1" applyBorder="1" applyAlignment="1" applyProtection="1">
      <alignment horizontal="right"/>
    </xf>
    <xf numFmtId="4" fontId="30" fillId="2" borderId="21" xfId="0" applyNumberFormat="1" applyFont="1" applyFill="1" applyBorder="1" applyAlignment="1" applyProtection="1">
      <alignment horizontal="right"/>
    </xf>
    <xf numFmtId="165" fontId="30" fillId="0" borderId="16" xfId="137" applyNumberFormat="1" applyFont="1" applyFill="1" applyBorder="1" applyAlignment="1">
      <alignment horizontal="right" vertical="center"/>
    </xf>
    <xf numFmtId="165" fontId="30" fillId="0" borderId="16" xfId="138" applyNumberFormat="1" applyFont="1" applyFill="1" applyBorder="1" applyAlignment="1">
      <alignment horizontal="right" vertical="center"/>
    </xf>
    <xf numFmtId="165" fontId="30" fillId="2" borderId="15" xfId="137" applyNumberFormat="1" applyFont="1" applyFill="1" applyBorder="1" applyAlignment="1">
      <alignment horizontal="right" vertical="center"/>
    </xf>
    <xf numFmtId="165" fontId="30" fillId="2" borderId="16" xfId="137" applyNumberFormat="1" applyFont="1" applyFill="1" applyBorder="1" applyAlignment="1">
      <alignment horizontal="right" vertical="center"/>
    </xf>
    <xf numFmtId="165" fontId="30" fillId="2" borderId="17" xfId="0" applyNumberFormat="1" applyFont="1" applyFill="1" applyBorder="1" applyAlignment="1" applyProtection="1">
      <alignment horizontal="right"/>
    </xf>
    <xf numFmtId="0" fontId="25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/>
    <xf numFmtId="0" fontId="40" fillId="0" borderId="0" xfId="0" applyFont="1"/>
    <xf numFmtId="1" fontId="29" fillId="0" borderId="0" xfId="0" applyNumberFormat="1" applyFont="1" applyBorder="1" applyAlignment="1">
      <alignment horizontal="right"/>
    </xf>
    <xf numFmtId="2" fontId="29" fillId="0" borderId="20" xfId="0" applyNumberFormat="1" applyFont="1" applyBorder="1" applyAlignment="1">
      <alignment horizontal="right"/>
    </xf>
    <xf numFmtId="165" fontId="29" fillId="0" borderId="8" xfId="137" applyNumberFormat="1" applyFont="1" applyFill="1" applyBorder="1" applyAlignment="1">
      <alignment horizontal="left" vertical="center"/>
    </xf>
    <xf numFmtId="1" fontId="29" fillId="3" borderId="1" xfId="0" applyNumberFormat="1" applyFont="1" applyFill="1" applyBorder="1" applyAlignment="1">
      <alignment horizontal="right"/>
    </xf>
    <xf numFmtId="2" fontId="29" fillId="3" borderId="20" xfId="0" applyNumberFormat="1" applyFont="1" applyFill="1" applyBorder="1" applyAlignment="1">
      <alignment horizontal="right"/>
    </xf>
    <xf numFmtId="1" fontId="29" fillId="3" borderId="0" xfId="0" applyNumberFormat="1" applyFont="1" applyFill="1" applyBorder="1" applyAlignment="1">
      <alignment horizontal="right"/>
    </xf>
    <xf numFmtId="2" fontId="29" fillId="3" borderId="7" xfId="0" applyNumberFormat="1" applyFont="1" applyFill="1" applyBorder="1" applyAlignment="1">
      <alignment horizontal="right"/>
    </xf>
    <xf numFmtId="2" fontId="29" fillId="3" borderId="30" xfId="0" applyNumberFormat="1" applyFont="1" applyFill="1" applyBorder="1" applyAlignment="1">
      <alignment horizontal="right"/>
    </xf>
    <xf numFmtId="1" fontId="29" fillId="3" borderId="16" xfId="0" applyNumberFormat="1" applyFont="1" applyFill="1" applyBorder="1" applyAlignment="1">
      <alignment horizontal="right"/>
    </xf>
    <xf numFmtId="1" fontId="29" fillId="3" borderId="24" xfId="0" applyNumberFormat="1" applyFont="1" applyFill="1" applyBorder="1" applyAlignment="1">
      <alignment horizontal="right"/>
    </xf>
    <xf numFmtId="1" fontId="29" fillId="0" borderId="1" xfId="0" applyNumberFormat="1" applyFont="1" applyBorder="1" applyAlignment="1">
      <alignment horizontal="right"/>
    </xf>
    <xf numFmtId="2" fontId="29" fillId="0" borderId="7" xfId="0" applyNumberFormat="1" applyFont="1" applyBorder="1" applyAlignment="1">
      <alignment horizontal="right"/>
    </xf>
    <xf numFmtId="2" fontId="29" fillId="0" borderId="30" xfId="0" applyNumberFormat="1" applyFont="1" applyBorder="1" applyAlignment="1">
      <alignment horizontal="right"/>
    </xf>
    <xf numFmtId="1" fontId="29" fillId="0" borderId="16" xfId="0" applyNumberFormat="1" applyFont="1" applyBorder="1" applyAlignment="1">
      <alignment horizontal="right"/>
    </xf>
    <xf numFmtId="1" fontId="29" fillId="0" borderId="24" xfId="0" applyNumberFormat="1" applyFont="1" applyBorder="1" applyAlignment="1">
      <alignment horizontal="right"/>
    </xf>
    <xf numFmtId="165" fontId="29" fillId="0" borderId="8" xfId="138" applyNumberFormat="1" applyFont="1" applyFill="1" applyBorder="1" applyAlignment="1">
      <alignment horizontal="left" vertical="center"/>
    </xf>
    <xf numFmtId="4" fontId="29" fillId="4" borderId="10" xfId="137" applyNumberFormat="1" applyFont="1" applyFill="1" applyBorder="1" applyAlignment="1">
      <alignment horizontal="left" vertical="center"/>
    </xf>
    <xf numFmtId="1" fontId="29" fillId="2" borderId="12" xfId="0" applyNumberFormat="1" applyFont="1" applyFill="1" applyBorder="1" applyAlignment="1">
      <alignment horizontal="right"/>
    </xf>
    <xf numFmtId="2" fontId="29" fillId="2" borderId="22" xfId="0" applyNumberFormat="1" applyFont="1" applyFill="1" applyBorder="1" applyAlignment="1">
      <alignment horizontal="right"/>
    </xf>
    <xf numFmtId="1" fontId="29" fillId="2" borderId="4" xfId="0" applyNumberFormat="1" applyFont="1" applyFill="1" applyBorder="1" applyAlignment="1">
      <alignment horizontal="right"/>
    </xf>
    <xf numFmtId="2" fontId="29" fillId="2" borderId="9" xfId="0" applyNumberFormat="1" applyFont="1" applyFill="1" applyBorder="1" applyAlignment="1">
      <alignment horizontal="right"/>
    </xf>
    <xf numFmtId="2" fontId="29" fillId="2" borderId="29" xfId="0" applyNumberFormat="1" applyFont="1" applyFill="1" applyBorder="1" applyAlignment="1">
      <alignment horizontal="right"/>
    </xf>
    <xf numFmtId="1" fontId="29" fillId="2" borderId="15" xfId="0" applyNumberFormat="1" applyFont="1" applyFill="1" applyBorder="1" applyAlignment="1">
      <alignment horizontal="right"/>
    </xf>
    <xf numFmtId="1" fontId="29" fillId="2" borderId="23" xfId="0" applyNumberFormat="1" applyFont="1" applyFill="1" applyBorder="1" applyAlignment="1">
      <alignment horizontal="right"/>
    </xf>
    <xf numFmtId="4" fontId="29" fillId="4" borderId="8" xfId="137" applyNumberFormat="1" applyFont="1" applyFill="1" applyBorder="1" applyAlignment="1">
      <alignment horizontal="left" vertical="center"/>
    </xf>
    <xf numFmtId="1" fontId="29" fillId="2" borderId="1" xfId="0" applyNumberFormat="1" applyFont="1" applyFill="1" applyBorder="1" applyAlignment="1">
      <alignment horizontal="right"/>
    </xf>
    <xf numFmtId="2" fontId="29" fillId="2" borderId="20" xfId="0" applyNumberFormat="1" applyFont="1" applyFill="1" applyBorder="1" applyAlignment="1">
      <alignment horizontal="right"/>
    </xf>
    <xf numFmtId="1" fontId="29" fillId="2" borderId="0" xfId="0" applyNumberFormat="1" applyFont="1" applyFill="1" applyBorder="1" applyAlignment="1">
      <alignment horizontal="right"/>
    </xf>
    <xf numFmtId="2" fontId="29" fillId="2" borderId="7" xfId="0" applyNumberFormat="1" applyFont="1" applyFill="1" applyBorder="1" applyAlignment="1">
      <alignment horizontal="right"/>
    </xf>
    <xf numFmtId="2" fontId="29" fillId="2" borderId="30" xfId="0" applyNumberFormat="1" applyFont="1" applyFill="1" applyBorder="1" applyAlignment="1">
      <alignment horizontal="right"/>
    </xf>
    <xf numFmtId="1" fontId="29" fillId="2" borderId="16" xfId="0" applyNumberFormat="1" applyFont="1" applyFill="1" applyBorder="1" applyAlignment="1">
      <alignment horizontal="right"/>
    </xf>
    <xf numFmtId="1" fontId="29" fillId="2" borderId="24" xfId="0" applyNumberFormat="1" applyFont="1" applyFill="1" applyBorder="1" applyAlignment="1">
      <alignment horizontal="right"/>
    </xf>
    <xf numFmtId="1" fontId="29" fillId="2" borderId="14" xfId="0" applyNumberFormat="1" applyFont="1" applyFill="1" applyBorder="1" applyAlignment="1">
      <alignment horizontal="right"/>
    </xf>
    <xf numFmtId="2" fontId="29" fillId="2" borderId="21" xfId="0" applyNumberFormat="1" applyFont="1" applyFill="1" applyBorder="1" applyAlignment="1">
      <alignment horizontal="right"/>
    </xf>
    <xf numFmtId="1" fontId="29" fillId="2" borderId="26" xfId="0" applyNumberFormat="1" applyFont="1" applyFill="1" applyBorder="1" applyAlignment="1">
      <alignment horizontal="right"/>
    </xf>
    <xf numFmtId="2" fontId="29" fillId="2" borderId="5" xfId="0" applyNumberFormat="1" applyFont="1" applyFill="1" applyBorder="1" applyAlignment="1">
      <alignment horizontal="right"/>
    </xf>
    <xf numFmtId="2" fontId="29" fillId="2" borderId="31" xfId="0" applyNumberFormat="1" applyFont="1" applyFill="1" applyBorder="1" applyAlignment="1">
      <alignment horizontal="right"/>
    </xf>
    <xf numFmtId="1" fontId="29" fillId="2" borderId="17" xfId="0" applyNumberFormat="1" applyFont="1" applyFill="1" applyBorder="1" applyAlignment="1">
      <alignment horizontal="right"/>
    </xf>
    <xf numFmtId="1" fontId="29" fillId="2" borderId="25" xfId="0" applyNumberFormat="1" applyFont="1" applyFill="1" applyBorder="1" applyAlignment="1">
      <alignment horizontal="right"/>
    </xf>
    <xf numFmtId="0" fontId="33" fillId="0" borderId="0" xfId="0" applyFont="1"/>
    <xf numFmtId="165" fontId="29" fillId="0" borderId="15" xfId="137" applyNumberFormat="1" applyFont="1" applyFill="1" applyBorder="1" applyAlignment="1">
      <alignment horizontal="left" vertical="center"/>
    </xf>
    <xf numFmtId="3" fontId="29" fillId="0" borderId="15" xfId="137" applyNumberFormat="1" applyFont="1" applyFill="1" applyBorder="1" applyAlignment="1">
      <alignment vertical="center"/>
    </xf>
    <xf numFmtId="4" fontId="29" fillId="0" borderId="22" xfId="137" applyNumberFormat="1" applyFont="1" applyFill="1" applyBorder="1" applyAlignment="1">
      <alignment vertical="center"/>
    </xf>
    <xf numFmtId="165" fontId="29" fillId="0" borderId="16" xfId="137" applyNumberFormat="1" applyFont="1" applyFill="1" applyBorder="1" applyAlignment="1">
      <alignment horizontal="left" vertical="center"/>
    </xf>
    <xf numFmtId="3" fontId="29" fillId="0" borderId="16" xfId="137" applyNumberFormat="1" applyFont="1" applyFill="1" applyBorder="1" applyAlignment="1">
      <alignment vertical="center"/>
    </xf>
    <xf numFmtId="4" fontId="29" fillId="0" borderId="20" xfId="137" applyNumberFormat="1" applyFont="1" applyFill="1" applyBorder="1" applyAlignment="1">
      <alignment vertical="center"/>
    </xf>
    <xf numFmtId="3" fontId="29" fillId="0" borderId="16" xfId="137" applyNumberFormat="1" applyFont="1" applyFill="1" applyBorder="1" applyAlignment="1">
      <alignment horizontal="right" vertical="center"/>
    </xf>
    <xf numFmtId="4" fontId="29" fillId="0" borderId="20" xfId="137" applyNumberFormat="1" applyFont="1" applyFill="1" applyBorder="1" applyAlignment="1">
      <alignment horizontal="right" vertical="center"/>
    </xf>
    <xf numFmtId="3" fontId="29" fillId="0" borderId="1" xfId="137" applyNumberFormat="1" applyFont="1" applyFill="1" applyBorder="1" applyAlignment="1">
      <alignment horizontal="right" vertical="center"/>
    </xf>
    <xf numFmtId="3" fontId="29" fillId="0" borderId="24" xfId="137" applyNumberFormat="1" applyFont="1" applyFill="1" applyBorder="1" applyAlignment="1">
      <alignment horizontal="right" vertical="center"/>
    </xf>
    <xf numFmtId="3" fontId="29" fillId="0" borderId="7" xfId="137" applyNumberFormat="1" applyFont="1" applyFill="1" applyBorder="1" applyAlignment="1">
      <alignment horizontal="right" vertical="center"/>
    </xf>
    <xf numFmtId="165" fontId="29" fillId="0" borderId="16" xfId="138" applyNumberFormat="1" applyFont="1" applyFill="1" applyBorder="1" applyAlignment="1">
      <alignment horizontal="left" vertical="center"/>
    </xf>
    <xf numFmtId="3" fontId="29" fillId="0" borderId="16" xfId="138" applyNumberFormat="1" applyFont="1" applyFill="1" applyBorder="1" applyAlignment="1">
      <alignment vertical="center"/>
    </xf>
    <xf numFmtId="4" fontId="29" fillId="0" borderId="20" xfId="138" applyNumberFormat="1" applyFont="1" applyFill="1" applyBorder="1" applyAlignment="1">
      <alignment vertical="center"/>
    </xf>
    <xf numFmtId="165" fontId="29" fillId="0" borderId="17" xfId="137" applyNumberFormat="1" applyFont="1" applyFill="1" applyBorder="1" applyAlignment="1">
      <alignment horizontal="left" vertical="center"/>
    </xf>
    <xf numFmtId="3" fontId="29" fillId="0" borderId="17" xfId="137" applyNumberFormat="1" applyFont="1" applyFill="1" applyBorder="1" applyAlignment="1">
      <alignment vertical="center"/>
    </xf>
    <xf numFmtId="4" fontId="29" fillId="0" borderId="21" xfId="137" applyNumberFormat="1" applyFont="1" applyFill="1" applyBorder="1" applyAlignment="1">
      <alignment vertical="center"/>
    </xf>
    <xf numFmtId="4" fontId="29" fillId="2" borderId="15" xfId="137" applyNumberFormat="1" applyFont="1" applyFill="1" applyBorder="1" applyAlignment="1">
      <alignment horizontal="left" vertical="center"/>
    </xf>
    <xf numFmtId="3" fontId="29" fillId="2" borderId="15" xfId="137" applyNumberFormat="1" applyFont="1" applyFill="1" applyBorder="1" applyAlignment="1">
      <alignment vertical="center"/>
    </xf>
    <xf numFmtId="4" fontId="29" fillId="2" borderId="22" xfId="137" applyNumberFormat="1" applyFont="1" applyFill="1" applyBorder="1" applyAlignment="1">
      <alignment vertical="center"/>
    </xf>
    <xf numFmtId="4" fontId="29" fillId="2" borderId="8" xfId="137" applyNumberFormat="1" applyFont="1" applyFill="1" applyBorder="1" applyAlignment="1">
      <alignment horizontal="left" vertical="center"/>
    </xf>
    <xf numFmtId="3" fontId="29" fillId="2" borderId="16" xfId="137" applyNumberFormat="1" applyFont="1" applyFill="1" applyBorder="1" applyAlignment="1">
      <alignment vertical="center"/>
    </xf>
    <xf numFmtId="4" fontId="29" fillId="2" borderId="20" xfId="137" applyNumberFormat="1" applyFont="1" applyFill="1" applyBorder="1" applyAlignment="1">
      <alignment vertical="center"/>
    </xf>
    <xf numFmtId="0" fontId="41" fillId="0" borderId="0" xfId="0" applyFont="1"/>
    <xf numFmtId="0" fontId="42" fillId="0" borderId="0" xfId="0" applyFont="1"/>
    <xf numFmtId="165" fontId="29" fillId="0" borderId="7" xfId="137" applyNumberFormat="1" applyFont="1" applyFill="1" applyBorder="1" applyAlignment="1">
      <alignment horizontal="left" vertical="center"/>
    </xf>
    <xf numFmtId="2" fontId="29" fillId="0" borderId="1" xfId="0" applyNumberFormat="1" applyFont="1" applyBorder="1" applyAlignment="1">
      <alignment horizontal="right"/>
    </xf>
    <xf numFmtId="2" fontId="29" fillId="3" borderId="1" xfId="0" applyNumberFormat="1" applyFont="1" applyFill="1" applyBorder="1" applyAlignment="1">
      <alignment horizontal="right"/>
    </xf>
    <xf numFmtId="165" fontId="29" fillId="0" borderId="7" xfId="138" applyNumberFormat="1" applyFont="1" applyFill="1" applyBorder="1" applyAlignment="1">
      <alignment horizontal="left" vertical="center"/>
    </xf>
    <xf numFmtId="165" fontId="29" fillId="0" borderId="5" xfId="137" applyNumberFormat="1" applyFont="1" applyFill="1" applyBorder="1" applyAlignment="1">
      <alignment horizontal="left" vertical="center"/>
    </xf>
    <xf numFmtId="4" fontId="29" fillId="4" borderId="9" xfId="137" applyNumberFormat="1" applyFont="1" applyFill="1" applyBorder="1" applyAlignment="1">
      <alignment horizontal="left" vertical="center"/>
    </xf>
    <xf numFmtId="2" fontId="29" fillId="2" borderId="12" xfId="0" applyNumberFormat="1" applyFont="1" applyFill="1" applyBorder="1" applyAlignment="1">
      <alignment horizontal="right"/>
    </xf>
    <xf numFmtId="4" fontId="29" fillId="4" borderId="7" xfId="137" applyNumberFormat="1" applyFont="1" applyFill="1" applyBorder="1" applyAlignment="1">
      <alignment horizontal="left" vertical="center"/>
    </xf>
    <xf numFmtId="2" fontId="29" fillId="2" borderId="1" xfId="0" applyNumberFormat="1" applyFont="1" applyFill="1" applyBorder="1" applyAlignment="1">
      <alignment horizontal="right"/>
    </xf>
    <xf numFmtId="165" fontId="29" fillId="0" borderId="3" xfId="137" applyNumberFormat="1" applyFont="1" applyFill="1" applyBorder="1" applyAlignment="1">
      <alignment horizontal="left" vertical="center"/>
    </xf>
    <xf numFmtId="4" fontId="29" fillId="0" borderId="1" xfId="137" applyNumberFormat="1" applyFont="1" applyFill="1" applyBorder="1" applyAlignment="1">
      <alignment vertical="center"/>
    </xf>
    <xf numFmtId="4" fontId="29" fillId="0" borderId="1" xfId="137" applyNumberFormat="1" applyFont="1" applyFill="1" applyBorder="1" applyAlignment="1">
      <alignment horizontal="right" vertical="center"/>
    </xf>
    <xf numFmtId="3" fontId="29" fillId="0" borderId="3" xfId="137" applyNumberFormat="1" applyFont="1" applyFill="1" applyBorder="1" applyAlignment="1">
      <alignment horizontal="right" vertical="center"/>
    </xf>
    <xf numFmtId="165" fontId="29" fillId="0" borderId="3" xfId="138" applyNumberFormat="1" applyFont="1" applyFill="1" applyBorder="1" applyAlignment="1">
      <alignment horizontal="left" vertical="center"/>
    </xf>
    <xf numFmtId="4" fontId="29" fillId="0" borderId="1" xfId="138" applyNumberFormat="1" applyFont="1" applyFill="1" applyBorder="1" applyAlignment="1">
      <alignment vertical="center"/>
    </xf>
    <xf numFmtId="165" fontId="29" fillId="0" borderId="13" xfId="137" applyNumberFormat="1" applyFont="1" applyFill="1" applyBorder="1" applyAlignment="1">
      <alignment horizontal="left" vertical="center"/>
    </xf>
    <xf numFmtId="4" fontId="29" fillId="0" borderId="14" xfId="137" applyNumberFormat="1" applyFont="1" applyFill="1" applyBorder="1" applyAlignment="1">
      <alignment vertical="center"/>
    </xf>
    <xf numFmtId="4" fontId="29" fillId="2" borderId="11" xfId="137" applyNumberFormat="1" applyFont="1" applyFill="1" applyBorder="1" applyAlignment="1">
      <alignment horizontal="left" vertical="center"/>
    </xf>
    <xf numFmtId="4" fontId="29" fillId="2" borderId="12" xfId="137" applyNumberFormat="1" applyFont="1" applyFill="1" applyBorder="1" applyAlignment="1">
      <alignment vertical="center"/>
    </xf>
    <xf numFmtId="4" fontId="29" fillId="2" borderId="7" xfId="137" applyNumberFormat="1" applyFont="1" applyFill="1" applyBorder="1" applyAlignment="1">
      <alignment horizontal="left" vertical="center"/>
    </xf>
    <xf numFmtId="4" fontId="29" fillId="2" borderId="1" xfId="137" applyNumberFormat="1" applyFont="1" applyFill="1" applyBorder="1" applyAlignment="1">
      <alignment vertical="center"/>
    </xf>
    <xf numFmtId="165" fontId="29" fillId="0" borderId="3" xfId="137" applyNumberFormat="1" applyFont="1" applyBorder="1" applyAlignment="1">
      <alignment horizontal="left" vertical="center" wrapText="1"/>
    </xf>
    <xf numFmtId="4" fontId="29" fillId="0" borderId="3" xfId="137" applyNumberFormat="1" applyFont="1" applyBorder="1" applyAlignment="1">
      <alignment horizontal="right" vertical="center"/>
    </xf>
    <xf numFmtId="165" fontId="29" fillId="3" borderId="3" xfId="137" applyNumberFormat="1" applyFont="1" applyFill="1" applyBorder="1" applyAlignment="1">
      <alignment horizontal="left" vertical="center" wrapText="1"/>
    </xf>
    <xf numFmtId="4" fontId="29" fillId="3" borderId="3" xfId="137" applyNumberFormat="1" applyFont="1" applyFill="1" applyBorder="1" applyAlignment="1">
      <alignment horizontal="right" vertical="center"/>
    </xf>
    <xf numFmtId="0" fontId="40" fillId="7" borderId="37" xfId="0" applyNumberFormat="1" applyFont="1" applyFill="1" applyBorder="1" applyAlignment="1" applyProtection="1">
      <alignment horizontal="left" vertical="center"/>
    </xf>
    <xf numFmtId="0" fontId="40" fillId="7" borderId="37" xfId="0" applyNumberFormat="1" applyFont="1" applyFill="1" applyBorder="1" applyAlignment="1" applyProtection="1">
      <alignment horizontal="center" vertical="center"/>
    </xf>
    <xf numFmtId="1" fontId="40" fillId="7" borderId="37" xfId="0" applyNumberFormat="1" applyFont="1" applyFill="1" applyBorder="1" applyAlignment="1" applyProtection="1">
      <alignment horizontal="center"/>
    </xf>
    <xf numFmtId="2" fontId="40" fillId="7" borderId="37" xfId="0" applyNumberFormat="1" applyFont="1" applyFill="1" applyBorder="1" applyAlignment="1" applyProtection="1">
      <alignment horizontal="center"/>
    </xf>
    <xf numFmtId="1" fontId="40" fillId="7" borderId="37" xfId="0" applyNumberFormat="1" applyFont="1" applyFill="1" applyBorder="1" applyAlignment="1" applyProtection="1">
      <alignment horizontal="center" vertical="center"/>
    </xf>
    <xf numFmtId="2" fontId="40" fillId="7" borderId="37" xfId="0" applyNumberFormat="1" applyFont="1" applyFill="1" applyBorder="1" applyAlignment="1" applyProtection="1">
      <alignment horizontal="center" vertical="center"/>
    </xf>
    <xf numFmtId="1" fontId="40" fillId="7" borderId="37" xfId="0" applyNumberFormat="1" applyFont="1" applyFill="1" applyBorder="1" applyAlignment="1">
      <alignment horizontal="center" vertical="center"/>
    </xf>
    <xf numFmtId="2" fontId="40" fillId="7" borderId="37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 applyProtection="1">
      <alignment horizontal="left"/>
    </xf>
    <xf numFmtId="2" fontId="29" fillId="2" borderId="14" xfId="0" applyNumberFormat="1" applyFont="1" applyFill="1" applyBorder="1" applyAlignment="1">
      <alignment horizontal="right"/>
    </xf>
    <xf numFmtId="4" fontId="29" fillId="2" borderId="33" xfId="0" applyNumberFormat="1" applyFont="1" applyFill="1" applyBorder="1" applyAlignment="1" applyProtection="1">
      <alignment horizontal="right"/>
    </xf>
    <xf numFmtId="3" fontId="29" fillId="0" borderId="0" xfId="137" applyNumberFormat="1" applyFont="1" applyBorder="1" applyAlignment="1">
      <alignment horizontal="right" vertical="center"/>
    </xf>
    <xf numFmtId="3" fontId="29" fillId="3" borderId="0" xfId="137" applyNumberFormat="1" applyFont="1" applyFill="1" applyBorder="1" applyAlignment="1">
      <alignment horizontal="right" vertical="center"/>
    </xf>
    <xf numFmtId="3" fontId="29" fillId="2" borderId="19" xfId="0" applyNumberFormat="1" applyFont="1" applyFill="1" applyBorder="1" applyAlignment="1" applyProtection="1">
      <alignment horizontal="right"/>
    </xf>
    <xf numFmtId="165" fontId="29" fillId="0" borderId="11" xfId="137" applyNumberFormat="1" applyFont="1" applyBorder="1" applyAlignment="1">
      <alignment horizontal="left" vertical="center" wrapText="1"/>
    </xf>
    <xf numFmtId="0" fontId="29" fillId="2" borderId="33" xfId="0" applyNumberFormat="1" applyFont="1" applyFill="1" applyBorder="1" applyAlignment="1" applyProtection="1">
      <alignment horizontal="left"/>
    </xf>
    <xf numFmtId="0" fontId="29" fillId="2" borderId="31" xfId="0" applyNumberFormat="1" applyFont="1" applyFill="1" applyBorder="1" applyAlignment="1" applyProtection="1">
      <alignment horizontal="left"/>
    </xf>
    <xf numFmtId="4" fontId="29" fillId="2" borderId="14" xfId="0" applyNumberFormat="1" applyFont="1" applyFill="1" applyBorder="1" applyAlignment="1" applyProtection="1"/>
    <xf numFmtId="3" fontId="29" fillId="0" borderId="1" xfId="137" applyNumberFormat="1" applyFont="1" applyFill="1" applyBorder="1" applyAlignment="1">
      <alignment vertical="center"/>
    </xf>
    <xf numFmtId="3" fontId="29" fillId="0" borderId="1" xfId="138" applyNumberFormat="1" applyFont="1" applyFill="1" applyBorder="1" applyAlignment="1">
      <alignment vertical="center"/>
    </xf>
    <xf numFmtId="4" fontId="29" fillId="2" borderId="10" xfId="137" applyNumberFormat="1" applyFont="1" applyFill="1" applyBorder="1" applyAlignment="1">
      <alignment horizontal="left" vertical="center"/>
    </xf>
    <xf numFmtId="3" fontId="29" fillId="2" borderId="12" xfId="137" applyNumberFormat="1" applyFont="1" applyFill="1" applyBorder="1" applyAlignment="1">
      <alignment vertical="center"/>
    </xf>
    <xf numFmtId="3" fontId="29" fillId="2" borderId="1" xfId="137" applyNumberFormat="1" applyFont="1" applyFill="1" applyBorder="1" applyAlignment="1">
      <alignment vertical="center"/>
    </xf>
    <xf numFmtId="165" fontId="29" fillId="0" borderId="15" xfId="137" applyNumberFormat="1" applyFont="1" applyFill="1" applyBorder="1" applyAlignment="1">
      <alignment vertical="center"/>
    </xf>
    <xf numFmtId="165" fontId="29" fillId="0" borderId="16" xfId="137" applyNumberFormat="1" applyFont="1" applyFill="1" applyBorder="1" applyAlignment="1">
      <alignment vertical="center"/>
    </xf>
    <xf numFmtId="165" fontId="29" fillId="0" borderId="16" xfId="138" applyNumberFormat="1" applyFont="1" applyFill="1" applyBorder="1" applyAlignment="1">
      <alignment vertical="center"/>
    </xf>
    <xf numFmtId="165" fontId="29" fillId="2" borderId="15" xfId="137" applyNumberFormat="1" applyFont="1" applyFill="1" applyBorder="1" applyAlignment="1">
      <alignment vertical="center"/>
    </xf>
    <xf numFmtId="165" fontId="29" fillId="2" borderId="16" xfId="137" applyNumberFormat="1" applyFont="1" applyFill="1" applyBorder="1" applyAlignment="1">
      <alignment vertical="center"/>
    </xf>
    <xf numFmtId="0" fontId="40" fillId="0" borderId="0" xfId="0" applyFont="1" applyAlignment="1">
      <alignment wrapText="1"/>
    </xf>
    <xf numFmtId="165" fontId="29" fillId="0" borderId="16" xfId="137" applyNumberFormat="1" applyFont="1" applyFill="1" applyBorder="1" applyAlignment="1">
      <alignment horizontal="right" vertical="center"/>
    </xf>
    <xf numFmtId="165" fontId="29" fillId="0" borderId="1" xfId="137" applyNumberFormat="1" applyFont="1" applyFill="1" applyBorder="1" applyAlignment="1">
      <alignment horizontal="right" vertical="center"/>
    </xf>
    <xf numFmtId="0" fontId="29" fillId="0" borderId="15" xfId="0" applyNumberFormat="1" applyFont="1" applyBorder="1" applyAlignment="1" applyProtection="1">
      <alignment horizontal="left"/>
    </xf>
    <xf numFmtId="0" fontId="29" fillId="3" borderId="16" xfId="0" applyNumberFormat="1" applyFont="1" applyFill="1" applyBorder="1" applyAlignment="1" applyProtection="1">
      <alignment horizontal="left"/>
    </xf>
    <xf numFmtId="0" fontId="29" fillId="0" borderId="16" xfId="0" applyNumberFormat="1" applyFont="1" applyBorder="1" applyAlignment="1" applyProtection="1">
      <alignment horizontal="left"/>
    </xf>
    <xf numFmtId="0" fontId="29" fillId="2" borderId="15" xfId="0" applyNumberFormat="1" applyFont="1" applyFill="1" applyBorder="1" applyAlignment="1" applyProtection="1">
      <alignment horizontal="left"/>
    </xf>
    <xf numFmtId="0" fontId="29" fillId="2" borderId="16" xfId="0" applyNumberFormat="1" applyFont="1" applyFill="1" applyBorder="1" applyAlignment="1" applyProtection="1">
      <alignment horizontal="left"/>
    </xf>
    <xf numFmtId="0" fontId="29" fillId="2" borderId="17" xfId="0" applyNumberFormat="1" applyFont="1" applyFill="1" applyBorder="1" applyAlignment="1" applyProtection="1">
      <alignment horizontal="left"/>
    </xf>
    <xf numFmtId="2" fontId="29" fillId="0" borderId="11" xfId="0" applyNumberFormat="1" applyFont="1" applyBorder="1" applyAlignment="1" applyProtection="1">
      <alignment horizontal="right"/>
    </xf>
    <xf numFmtId="2" fontId="29" fillId="3" borderId="3" xfId="0" applyNumberFormat="1" applyFont="1" applyFill="1" applyBorder="1" applyAlignment="1" applyProtection="1">
      <alignment horizontal="right"/>
    </xf>
    <xf numFmtId="2" fontId="29" fillId="0" borderId="3" xfId="0" applyNumberFormat="1" applyFont="1" applyBorder="1" applyAlignment="1" applyProtection="1">
      <alignment horizontal="right"/>
    </xf>
    <xf numFmtId="2" fontId="29" fillId="2" borderId="11" xfId="0" applyNumberFormat="1" applyFont="1" applyFill="1" applyBorder="1" applyAlignment="1" applyProtection="1">
      <alignment horizontal="right"/>
    </xf>
    <xf numFmtId="2" fontId="29" fillId="2" borderId="3" xfId="0" applyNumberFormat="1" applyFont="1" applyFill="1" applyBorder="1" applyAlignment="1" applyProtection="1">
      <alignment horizontal="right"/>
    </xf>
    <xf numFmtId="2" fontId="29" fillId="2" borderId="13" xfId="0" applyNumberFormat="1" applyFont="1" applyFill="1" applyBorder="1" applyAlignment="1" applyProtection="1">
      <alignment horizontal="right"/>
    </xf>
    <xf numFmtId="1" fontId="40" fillId="7" borderId="33" xfId="0" applyNumberFormat="1" applyFont="1" applyFill="1" applyBorder="1" applyAlignment="1" applyProtection="1">
      <alignment horizontal="center"/>
    </xf>
    <xf numFmtId="2" fontId="40" fillId="7" borderId="33" xfId="0" applyNumberFormat="1" applyFont="1" applyFill="1" applyBorder="1" applyAlignment="1" applyProtection="1">
      <alignment horizontal="center"/>
    </xf>
    <xf numFmtId="2" fontId="29" fillId="0" borderId="12" xfId="0" applyNumberFormat="1" applyFont="1" applyBorder="1" applyAlignment="1" applyProtection="1">
      <alignment horizontal="right"/>
    </xf>
    <xf numFmtId="2" fontId="29" fillId="3" borderId="1" xfId="0" applyNumberFormat="1" applyFont="1" applyFill="1" applyBorder="1" applyAlignment="1" applyProtection="1">
      <alignment horizontal="right"/>
    </xf>
    <xf numFmtId="2" fontId="29" fillId="0" borderId="1" xfId="0" applyNumberFormat="1" applyFont="1" applyBorder="1" applyAlignment="1" applyProtection="1">
      <alignment horizontal="right"/>
    </xf>
    <xf numFmtId="2" fontId="29" fillId="2" borderId="12" xfId="0" applyNumberFormat="1" applyFont="1" applyFill="1" applyBorder="1" applyAlignment="1" applyProtection="1">
      <alignment horizontal="right"/>
    </xf>
    <xf numFmtId="2" fontId="29" fillId="2" borderId="1" xfId="0" applyNumberFormat="1" applyFont="1" applyFill="1" applyBorder="1" applyAlignment="1" applyProtection="1">
      <alignment horizontal="right"/>
    </xf>
    <xf numFmtId="4" fontId="29" fillId="0" borderId="12" xfId="137" applyNumberFormat="1" applyFont="1" applyFill="1" applyBorder="1" applyAlignment="1">
      <alignment vertical="center"/>
    </xf>
    <xf numFmtId="4" fontId="29" fillId="0" borderId="11" xfId="137" applyNumberFormat="1" applyFont="1" applyFill="1" applyBorder="1" applyAlignment="1">
      <alignment vertical="center"/>
    </xf>
    <xf numFmtId="4" fontId="29" fillId="0" borderId="3" xfId="137" applyNumberFormat="1" applyFont="1" applyFill="1" applyBorder="1" applyAlignment="1">
      <alignment vertical="center"/>
    </xf>
    <xf numFmtId="4" fontId="29" fillId="0" borderId="3" xfId="137" applyNumberFormat="1" applyFont="1" applyFill="1" applyBorder="1" applyAlignment="1">
      <alignment horizontal="right" vertical="center"/>
    </xf>
    <xf numFmtId="4" fontId="29" fillId="0" borderId="3" xfId="138" applyNumberFormat="1" applyFont="1" applyFill="1" applyBorder="1" applyAlignment="1">
      <alignment vertical="center"/>
    </xf>
    <xf numFmtId="4" fontId="29" fillId="2" borderId="11" xfId="137" applyNumberFormat="1" applyFont="1" applyFill="1" applyBorder="1" applyAlignment="1">
      <alignment vertical="center"/>
    </xf>
    <xf numFmtId="4" fontId="29" fillId="2" borderId="3" xfId="137" applyNumberFormat="1" applyFont="1" applyFill="1" applyBorder="1" applyAlignment="1">
      <alignment vertical="center"/>
    </xf>
    <xf numFmtId="4" fontId="29" fillId="2" borderId="13" xfId="0" applyNumberFormat="1" applyFont="1" applyFill="1" applyBorder="1" applyAlignment="1" applyProtection="1"/>
    <xf numFmtId="4" fontId="29" fillId="0" borderId="0" xfId="137" applyNumberFormat="1" applyFont="1" applyFill="1" applyBorder="1" applyAlignment="1">
      <alignment vertical="center"/>
    </xf>
    <xf numFmtId="4" fontId="29" fillId="0" borderId="0" xfId="137" applyNumberFormat="1" applyFont="1" applyFill="1" applyBorder="1" applyAlignment="1">
      <alignment horizontal="right" vertical="center"/>
    </xf>
    <xf numFmtId="4" fontId="29" fillId="0" borderId="0" xfId="138" applyNumberFormat="1" applyFont="1" applyFill="1" applyBorder="1" applyAlignment="1">
      <alignment vertical="center"/>
    </xf>
    <xf numFmtId="3" fontId="29" fillId="4" borderId="15" xfId="137" applyNumberFormat="1" applyFont="1" applyFill="1" applyBorder="1" applyAlignment="1">
      <alignment vertical="center"/>
    </xf>
    <xf numFmtId="4" fontId="29" fillId="4" borderId="22" xfId="137" applyNumberFormat="1" applyFont="1" applyFill="1" applyBorder="1" applyAlignment="1">
      <alignment vertical="center"/>
    </xf>
    <xf numFmtId="4" fontId="29" fillId="4" borderId="4" xfId="137" applyNumberFormat="1" applyFont="1" applyFill="1" applyBorder="1" applyAlignment="1">
      <alignment vertical="center"/>
    </xf>
    <xf numFmtId="3" fontId="29" fillId="4" borderId="16" xfId="137" applyNumberFormat="1" applyFont="1" applyFill="1" applyBorder="1" applyAlignment="1">
      <alignment vertical="center"/>
    </xf>
    <xf numFmtId="4" fontId="29" fillId="4" borderId="20" xfId="137" applyNumberFormat="1" applyFont="1" applyFill="1" applyBorder="1" applyAlignment="1">
      <alignment vertical="center"/>
    </xf>
    <xf numFmtId="4" fontId="29" fillId="4" borderId="0" xfId="137" applyNumberFormat="1" applyFont="1" applyFill="1" applyBorder="1" applyAlignment="1">
      <alignment vertical="center"/>
    </xf>
    <xf numFmtId="165" fontId="29" fillId="3" borderId="16" xfId="137" applyNumberFormat="1" applyFont="1" applyFill="1" applyBorder="1" applyAlignment="1">
      <alignment horizontal="left" vertical="center"/>
    </xf>
    <xf numFmtId="3" fontId="29" fillId="3" borderId="16" xfId="137" applyNumberFormat="1" applyFont="1" applyFill="1" applyBorder="1" applyAlignment="1">
      <alignment vertical="center"/>
    </xf>
    <xf numFmtId="4" fontId="29" fillId="3" borderId="20" xfId="137" applyNumberFormat="1" applyFont="1" applyFill="1" applyBorder="1" applyAlignment="1">
      <alignment vertical="center"/>
    </xf>
    <xf numFmtId="9" fontId="29" fillId="3" borderId="27" xfId="137" applyNumberFormat="1" applyFont="1" applyFill="1" applyBorder="1" applyAlignment="1">
      <alignment horizontal="left" vertical="center"/>
    </xf>
    <xf numFmtId="3" fontId="29" fillId="3" borderId="27" xfId="137" applyNumberFormat="1" applyFont="1" applyFill="1" applyBorder="1" applyAlignment="1">
      <alignment vertical="center"/>
    </xf>
    <xf numFmtId="4" fontId="29" fillId="3" borderId="28" xfId="137" applyNumberFormat="1" applyFont="1" applyFill="1" applyBorder="1" applyAlignment="1">
      <alignment vertical="center"/>
    </xf>
    <xf numFmtId="165" fontId="29" fillId="0" borderId="27" xfId="137" applyNumberFormat="1" applyFont="1" applyFill="1" applyBorder="1" applyAlignment="1">
      <alignment horizontal="left" vertical="center"/>
    </xf>
    <xf numFmtId="3" fontId="29" fillId="0" borderId="27" xfId="137" applyNumberFormat="1" applyFont="1" applyFill="1" applyBorder="1" applyAlignment="1">
      <alignment vertical="center"/>
    </xf>
    <xf numFmtId="4" fontId="29" fillId="0" borderId="28" xfId="137" applyNumberFormat="1" applyFont="1" applyFill="1" applyBorder="1" applyAlignment="1">
      <alignment vertical="center"/>
    </xf>
    <xf numFmtId="3" fontId="29" fillId="3" borderId="16" xfId="138" applyNumberFormat="1" applyFont="1" applyFill="1" applyBorder="1" applyAlignment="1">
      <alignment vertical="center"/>
    </xf>
    <xf numFmtId="4" fontId="29" fillId="3" borderId="20" xfId="138" applyNumberFormat="1" applyFont="1" applyFill="1" applyBorder="1" applyAlignment="1">
      <alignment vertical="center"/>
    </xf>
    <xf numFmtId="3" fontId="40" fillId="0" borderId="0" xfId="0" applyNumberFormat="1" applyFont="1"/>
    <xf numFmtId="0" fontId="42" fillId="0" borderId="0" xfId="0" applyFont="1" applyAlignment="1">
      <alignment wrapText="1"/>
    </xf>
    <xf numFmtId="165" fontId="29" fillId="0" borderId="24" xfId="137" applyNumberFormat="1" applyFont="1" applyFill="1" applyBorder="1" applyAlignment="1">
      <alignment horizontal="left" vertical="center"/>
    </xf>
    <xf numFmtId="165" fontId="29" fillId="0" borderId="24" xfId="138" applyNumberFormat="1" applyFont="1" applyFill="1" applyBorder="1" applyAlignment="1">
      <alignment horizontal="left" vertical="center"/>
    </xf>
    <xf numFmtId="4" fontId="29" fillId="4" borderId="23" xfId="137" applyNumberFormat="1" applyFont="1" applyFill="1" applyBorder="1" applyAlignment="1">
      <alignment horizontal="left" vertical="center"/>
    </xf>
    <xf numFmtId="4" fontId="29" fillId="4" borderId="24" xfId="137" applyNumberFormat="1" applyFont="1" applyFill="1" applyBorder="1" applyAlignment="1">
      <alignment horizontal="left" vertical="center"/>
    </xf>
    <xf numFmtId="0" fontId="40" fillId="0" borderId="0" xfId="0" applyFont="1" applyBorder="1"/>
    <xf numFmtId="0" fontId="40" fillId="7" borderId="37" xfId="0" applyNumberFormat="1" applyFont="1" applyFill="1" applyBorder="1" applyAlignment="1" applyProtection="1">
      <alignment horizontal="left"/>
    </xf>
    <xf numFmtId="4" fontId="29" fillId="3" borderId="1" xfId="137" applyNumberFormat="1" applyFont="1" applyFill="1" applyBorder="1" applyAlignment="1">
      <alignment vertical="center"/>
    </xf>
    <xf numFmtId="4" fontId="29" fillId="3" borderId="18" xfId="137" applyNumberFormat="1" applyFont="1" applyFill="1" applyBorder="1" applyAlignment="1">
      <alignment vertical="center"/>
    </xf>
    <xf numFmtId="4" fontId="29" fillId="0" borderId="18" xfId="137" applyNumberFormat="1" applyFont="1" applyFill="1" applyBorder="1" applyAlignment="1">
      <alignment vertical="center"/>
    </xf>
    <xf numFmtId="4" fontId="29" fillId="3" borderId="1" xfId="138" applyNumberFormat="1" applyFont="1" applyFill="1" applyBorder="1" applyAlignment="1">
      <alignment vertical="center"/>
    </xf>
    <xf numFmtId="4" fontId="29" fillId="4" borderId="12" xfId="137" applyNumberFormat="1" applyFont="1" applyFill="1" applyBorder="1" applyAlignment="1">
      <alignment vertical="center"/>
    </xf>
    <xf numFmtId="4" fontId="29" fillId="4" borderId="1" xfId="137" applyNumberFormat="1" applyFont="1" applyFill="1" applyBorder="1" applyAlignment="1">
      <alignment vertical="center"/>
    </xf>
    <xf numFmtId="4" fontId="29" fillId="4" borderId="14" xfId="0" applyNumberFormat="1" applyFont="1" applyFill="1" applyBorder="1" applyAlignment="1" applyProtection="1"/>
    <xf numFmtId="0" fontId="40" fillId="7" borderId="37" xfId="0" applyNumberFormat="1" applyFont="1" applyFill="1" applyBorder="1" applyAlignment="1" applyProtection="1">
      <alignment horizontal="center"/>
    </xf>
    <xf numFmtId="4" fontId="29" fillId="2" borderId="16" xfId="137" applyNumberFormat="1" applyFont="1" applyFill="1" applyBorder="1" applyAlignment="1">
      <alignment horizontal="left" vertical="center"/>
    </xf>
    <xf numFmtId="4" fontId="29" fillId="4" borderId="15" xfId="137" applyNumberFormat="1" applyFont="1" applyFill="1" applyBorder="1" applyAlignment="1">
      <alignment horizontal="left" vertical="center"/>
    </xf>
    <xf numFmtId="4" fontId="29" fillId="4" borderId="16" xfId="137" applyNumberFormat="1" applyFont="1" applyFill="1" applyBorder="1" applyAlignment="1">
      <alignment horizontal="left" vertical="center"/>
    </xf>
    <xf numFmtId="0" fontId="40" fillId="7" borderId="37" xfId="1" applyNumberFormat="1" applyFont="1" applyFill="1" applyBorder="1" applyAlignment="1" applyProtection="1">
      <alignment horizontal="left"/>
    </xf>
    <xf numFmtId="0" fontId="40" fillId="7" borderId="37" xfId="1" applyNumberFormat="1" applyFont="1" applyFill="1" applyBorder="1" applyAlignment="1" applyProtection="1">
      <alignment horizontal="center"/>
    </xf>
    <xf numFmtId="0" fontId="39" fillId="7" borderId="37" xfId="1" applyNumberFormat="1" applyFont="1" applyFill="1" applyBorder="1" applyAlignment="1" applyProtection="1">
      <alignment horizontal="left"/>
    </xf>
    <xf numFmtId="0" fontId="40" fillId="7" borderId="39" xfId="1" applyNumberFormat="1" applyFont="1" applyFill="1" applyBorder="1" applyAlignment="1" applyProtection="1">
      <alignment horizontal="left"/>
    </xf>
    <xf numFmtId="165" fontId="28" fillId="0" borderId="25" xfId="137" applyNumberFormat="1" applyFont="1" applyFill="1" applyBorder="1" applyAlignment="1">
      <alignment horizontal="left" vertical="center"/>
    </xf>
    <xf numFmtId="165" fontId="28" fillId="4" borderId="23" xfId="137" applyNumberFormat="1" applyFont="1" applyFill="1" applyBorder="1" applyAlignment="1">
      <alignment horizontal="left" vertical="center"/>
    </xf>
    <xf numFmtId="165" fontId="28" fillId="4" borderId="24" xfId="137" applyNumberFormat="1" applyFont="1" applyFill="1" applyBorder="1" applyAlignment="1">
      <alignment horizontal="left" vertical="center"/>
    </xf>
    <xf numFmtId="165" fontId="28" fillId="4" borderId="25" xfId="137" applyNumberFormat="1" applyFont="1" applyFill="1" applyBorder="1" applyAlignment="1">
      <alignment horizontal="left" vertical="center"/>
    </xf>
    <xf numFmtId="3" fontId="28" fillId="0" borderId="3" xfId="137" applyNumberFormat="1" applyFont="1" applyFill="1" applyBorder="1" applyAlignment="1">
      <alignment horizontal="right" vertical="center"/>
    </xf>
    <xf numFmtId="3" fontId="28" fillId="0" borderId="3" xfId="138" applyNumberFormat="1" applyFont="1" applyFill="1" applyBorder="1" applyAlignment="1">
      <alignment horizontal="right" vertical="center"/>
    </xf>
    <xf numFmtId="3" fontId="28" fillId="0" borderId="13" xfId="137" applyNumberFormat="1" applyFont="1" applyFill="1" applyBorder="1" applyAlignment="1">
      <alignment horizontal="right" vertical="center"/>
    </xf>
    <xf numFmtId="3" fontId="28" fillId="4" borderId="11" xfId="137" applyNumberFormat="1" applyFont="1" applyFill="1" applyBorder="1" applyAlignment="1">
      <alignment horizontal="right" vertical="center"/>
    </xf>
    <xf numFmtId="3" fontId="28" fillId="4" borderId="3" xfId="137" applyNumberFormat="1" applyFont="1" applyFill="1" applyBorder="1" applyAlignment="1">
      <alignment horizontal="right" vertical="center"/>
    </xf>
    <xf numFmtId="3" fontId="28" fillId="4" borderId="13" xfId="137" applyNumberFormat="1" applyFont="1" applyFill="1" applyBorder="1" applyAlignment="1">
      <alignment horizontal="right" vertical="center"/>
    </xf>
    <xf numFmtId="4" fontId="28" fillId="0" borderId="1" xfId="137" applyNumberFormat="1" applyFont="1" applyFill="1" applyBorder="1" applyAlignment="1">
      <alignment horizontal="right" vertical="center"/>
    </xf>
    <xf numFmtId="4" fontId="28" fillId="0" borderId="1" xfId="138" applyNumberFormat="1" applyFont="1" applyFill="1" applyBorder="1" applyAlignment="1">
      <alignment horizontal="right" vertical="center"/>
    </xf>
    <xf numFmtId="4" fontId="28" fillId="0" borderId="14" xfId="137" applyNumberFormat="1" applyFont="1" applyFill="1" applyBorder="1" applyAlignment="1">
      <alignment horizontal="right" vertical="center"/>
    </xf>
    <xf numFmtId="4" fontId="28" fillId="4" borderId="14" xfId="137" applyNumberFormat="1" applyFont="1" applyFill="1" applyBorder="1" applyAlignment="1">
      <alignment horizontal="right" vertical="center"/>
    </xf>
    <xf numFmtId="0" fontId="40" fillId="7" borderId="38" xfId="1" applyNumberFormat="1" applyFont="1" applyFill="1" applyBorder="1" applyAlignment="1" applyProtection="1">
      <alignment horizontal="center"/>
    </xf>
    <xf numFmtId="3" fontId="28" fillId="3" borderId="1" xfId="137" applyNumberFormat="1" applyFont="1" applyFill="1" applyBorder="1" applyAlignment="1">
      <alignment horizontal="right" vertical="center"/>
    </xf>
    <xf numFmtId="165" fontId="28" fillId="0" borderId="3" xfId="137" applyNumberFormat="1" applyFont="1" applyFill="1" applyBorder="1" applyAlignment="1">
      <alignment horizontal="left" vertical="center"/>
    </xf>
    <xf numFmtId="165" fontId="28" fillId="3" borderId="3" xfId="137" applyNumberFormat="1" applyFont="1" applyFill="1" applyBorder="1" applyAlignment="1">
      <alignment horizontal="left" vertical="center"/>
    </xf>
    <xf numFmtId="165" fontId="28" fillId="0" borderId="35" xfId="137" applyNumberFormat="1" applyFont="1" applyFill="1" applyBorder="1" applyAlignment="1">
      <alignment horizontal="left" vertical="center"/>
    </xf>
    <xf numFmtId="3" fontId="28" fillId="3" borderId="3" xfId="137" applyNumberFormat="1" applyFont="1" applyFill="1" applyBorder="1" applyAlignment="1">
      <alignment horizontal="right" vertical="center"/>
    </xf>
    <xf numFmtId="3" fontId="28" fillId="0" borderId="35" xfId="137" applyNumberFormat="1" applyFont="1" applyFill="1" applyBorder="1" applyAlignment="1">
      <alignment horizontal="right" vertical="center"/>
    </xf>
    <xf numFmtId="4" fontId="28" fillId="0" borderId="2" xfId="137" applyNumberFormat="1" applyFont="1" applyFill="1" applyBorder="1" applyAlignment="1">
      <alignment horizontal="right" vertical="center"/>
    </xf>
    <xf numFmtId="3" fontId="28" fillId="0" borderId="2" xfId="137" applyNumberFormat="1" applyFont="1" applyFill="1" applyBorder="1" applyAlignment="1">
      <alignment horizontal="right" vertical="center"/>
    </xf>
    <xf numFmtId="3" fontId="29" fillId="0" borderId="1" xfId="0" applyNumberFormat="1" applyFont="1" applyBorder="1" applyAlignment="1">
      <alignment horizontal="right" vertical="center" wrapText="1"/>
    </xf>
    <xf numFmtId="167" fontId="29" fillId="0" borderId="7" xfId="0" applyNumberFormat="1" applyFont="1" applyBorder="1" applyAlignment="1">
      <alignment horizontal="right" vertical="center" wrapText="1"/>
    </xf>
    <xf numFmtId="0" fontId="29" fillId="3" borderId="8" xfId="1" applyFont="1" applyFill="1" applyBorder="1" applyAlignment="1">
      <alignment vertical="center" wrapText="1"/>
    </xf>
    <xf numFmtId="3" fontId="29" fillId="3" borderId="8" xfId="1" applyNumberFormat="1" applyFont="1" applyFill="1" applyBorder="1" applyAlignment="1">
      <alignment horizontal="right" vertical="center" wrapText="1"/>
    </xf>
    <xf numFmtId="3" fontId="29" fillId="3" borderId="24" xfId="0" applyNumberFormat="1" applyFont="1" applyFill="1" applyBorder="1" applyAlignment="1">
      <alignment horizontal="right" vertical="center" wrapText="1"/>
    </xf>
    <xf numFmtId="167" fontId="29" fillId="3" borderId="7" xfId="0" applyNumberFormat="1" applyFont="1" applyFill="1" applyBorder="1" applyAlignment="1">
      <alignment horizontal="right" vertical="center" wrapText="1"/>
    </xf>
    <xf numFmtId="3" fontId="29" fillId="3" borderId="1" xfId="0" applyNumberFormat="1" applyFont="1" applyFill="1" applyBorder="1" applyAlignment="1">
      <alignment horizontal="right" vertical="center" wrapText="1"/>
    </xf>
    <xf numFmtId="0" fontId="29" fillId="0" borderId="8" xfId="1" applyFont="1" applyBorder="1" applyAlignment="1">
      <alignment vertical="center" wrapText="1"/>
    </xf>
    <xf numFmtId="3" fontId="29" fillId="0" borderId="8" xfId="1" applyNumberFormat="1" applyFont="1" applyBorder="1" applyAlignment="1">
      <alignment horizontal="right" vertical="center" wrapText="1"/>
    </xf>
    <xf numFmtId="3" fontId="29" fillId="0" borderId="24" xfId="0" applyNumberFormat="1" applyFont="1" applyBorder="1" applyAlignment="1">
      <alignment horizontal="right" vertical="center" wrapText="1"/>
    </xf>
    <xf numFmtId="0" fontId="29" fillId="3" borderId="6" xfId="1" applyFont="1" applyFill="1" applyBorder="1" applyAlignment="1">
      <alignment vertical="center" wrapText="1"/>
    </xf>
    <xf numFmtId="0" fontId="29" fillId="2" borderId="10" xfId="1" applyFont="1" applyFill="1" applyBorder="1" applyAlignment="1">
      <alignment vertical="center" wrapText="1"/>
    </xf>
    <xf numFmtId="3" fontId="29" fillId="2" borderId="10" xfId="1" applyNumberFormat="1" applyFont="1" applyFill="1" applyBorder="1" applyAlignment="1">
      <alignment horizontal="right" vertical="center" wrapText="1"/>
    </xf>
    <xf numFmtId="3" fontId="29" fillId="2" borderId="23" xfId="0" applyNumberFormat="1" applyFont="1" applyFill="1" applyBorder="1" applyAlignment="1">
      <alignment horizontal="right" vertical="center" wrapText="1"/>
    </xf>
    <xf numFmtId="167" fontId="29" fillId="2" borderId="9" xfId="0" applyNumberFormat="1" applyFont="1" applyFill="1" applyBorder="1" applyAlignment="1">
      <alignment horizontal="right" vertical="center" wrapText="1"/>
    </xf>
    <xf numFmtId="3" fontId="29" fillId="2" borderId="12" xfId="0" applyNumberFormat="1" applyFont="1" applyFill="1" applyBorder="1" applyAlignment="1">
      <alignment horizontal="right" vertical="center" wrapText="1"/>
    </xf>
    <xf numFmtId="0" fontId="29" fillId="2" borderId="8" xfId="1" applyFont="1" applyFill="1" applyBorder="1" applyAlignment="1">
      <alignment vertical="center" wrapText="1"/>
    </xf>
    <xf numFmtId="3" fontId="29" fillId="2" borderId="8" xfId="1" applyNumberFormat="1" applyFont="1" applyFill="1" applyBorder="1" applyAlignment="1">
      <alignment horizontal="right" vertical="center" wrapText="1"/>
    </xf>
    <xf numFmtId="3" fontId="29" fillId="2" borderId="24" xfId="0" applyNumberFormat="1" applyFont="1" applyFill="1" applyBorder="1" applyAlignment="1">
      <alignment horizontal="right" vertical="center" wrapText="1"/>
    </xf>
    <xf numFmtId="167" fontId="29" fillId="2" borderId="7" xfId="0" applyNumberFormat="1" applyFont="1" applyFill="1" applyBorder="1" applyAlignment="1">
      <alignment horizontal="right" vertical="center" wrapText="1"/>
    </xf>
    <xf numFmtId="3" fontId="29" fillId="2" borderId="1" xfId="0" applyNumberFormat="1" applyFont="1" applyFill="1" applyBorder="1" applyAlignment="1">
      <alignment horizontal="right" vertical="center" wrapText="1"/>
    </xf>
    <xf numFmtId="0" fontId="29" fillId="2" borderId="6" xfId="1" applyFont="1" applyFill="1" applyBorder="1" applyAlignment="1">
      <alignment vertical="center" wrapText="1"/>
    </xf>
    <xf numFmtId="3" fontId="29" fillId="2" borderId="6" xfId="1" applyNumberFormat="1" applyFont="1" applyFill="1" applyBorder="1" applyAlignment="1">
      <alignment horizontal="right" vertical="center" wrapText="1"/>
    </xf>
    <xf numFmtId="3" fontId="29" fillId="2" borderId="25" xfId="0" applyNumberFormat="1" applyFont="1" applyFill="1" applyBorder="1" applyAlignment="1">
      <alignment horizontal="right" vertical="center" wrapText="1"/>
    </xf>
    <xf numFmtId="167" fontId="29" fillId="2" borderId="5" xfId="0" applyNumberFormat="1" applyFont="1" applyFill="1" applyBorder="1" applyAlignment="1">
      <alignment horizontal="right" vertical="center" wrapText="1"/>
    </xf>
    <xf numFmtId="3" fontId="29" fillId="2" borderId="26" xfId="5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left" vertical="center" wrapText="1"/>
    </xf>
    <xf numFmtId="0" fontId="29" fillId="5" borderId="8" xfId="140" applyFont="1" applyFill="1" applyBorder="1" applyAlignment="1">
      <alignment horizontal="left" vertical="center"/>
    </xf>
    <xf numFmtId="3" fontId="29" fillId="0" borderId="8" xfId="139" applyNumberFormat="1" applyFont="1" applyBorder="1"/>
    <xf numFmtId="3" fontId="29" fillId="0" borderId="1" xfId="139" applyNumberFormat="1" applyFont="1" applyBorder="1"/>
    <xf numFmtId="167" fontId="29" fillId="0" borderId="3" xfId="139" applyNumberFormat="1" applyFont="1" applyBorder="1"/>
    <xf numFmtId="167" fontId="29" fillId="0" borderId="7" xfId="139" applyNumberFormat="1" applyFont="1" applyBorder="1"/>
    <xf numFmtId="0" fontId="29" fillId="3" borderId="8" xfId="140" applyFont="1" applyFill="1" applyBorder="1" applyAlignment="1">
      <alignment horizontal="left" vertical="center"/>
    </xf>
    <xf numFmtId="3" fontId="29" fillId="3" borderId="8" xfId="139" applyNumberFormat="1" applyFont="1" applyFill="1" applyBorder="1"/>
    <xf numFmtId="3" fontId="29" fillId="3" borderId="1" xfId="139" applyNumberFormat="1" applyFont="1" applyFill="1" applyBorder="1"/>
    <xf numFmtId="167" fontId="29" fillId="3" borderId="3" xfId="139" applyNumberFormat="1" applyFont="1" applyFill="1" applyBorder="1"/>
    <xf numFmtId="167" fontId="29" fillId="3" borderId="7" xfId="139" applyNumberFormat="1" applyFont="1" applyFill="1" applyBorder="1"/>
    <xf numFmtId="3" fontId="29" fillId="0" borderId="6" xfId="139" applyNumberFormat="1" applyFont="1" applyBorder="1"/>
    <xf numFmtId="3" fontId="29" fillId="0" borderId="14" xfId="139" applyNumberFormat="1" applyFont="1" applyBorder="1"/>
    <xf numFmtId="167" fontId="29" fillId="0" borderId="13" xfId="139" applyNumberFormat="1" applyFont="1" applyBorder="1"/>
    <xf numFmtId="167" fontId="29" fillId="0" borderId="5" xfId="139" applyNumberFormat="1" applyFont="1" applyBorder="1"/>
    <xf numFmtId="0" fontId="29" fillId="2" borderId="10" xfId="140" applyFont="1" applyFill="1" applyBorder="1" applyAlignment="1">
      <alignment horizontal="left" vertical="center"/>
    </xf>
    <xf numFmtId="3" fontId="29" fillId="2" borderId="10" xfId="139" applyNumberFormat="1" applyFont="1" applyFill="1" applyBorder="1"/>
    <xf numFmtId="3" fontId="29" fillId="2" borderId="12" xfId="139" applyNumberFormat="1" applyFont="1" applyFill="1" applyBorder="1"/>
    <xf numFmtId="167" fontId="29" fillId="2" borderId="11" xfId="139" applyNumberFormat="1" applyFont="1" applyFill="1" applyBorder="1"/>
    <xf numFmtId="167" fontId="29" fillId="2" borderId="9" xfId="139" applyNumberFormat="1" applyFont="1" applyFill="1" applyBorder="1"/>
    <xf numFmtId="0" fontId="29" fillId="2" borderId="8" xfId="140" applyFont="1" applyFill="1" applyBorder="1" applyAlignment="1">
      <alignment horizontal="left" vertical="center"/>
    </xf>
    <xf numFmtId="3" fontId="29" fillId="2" borderId="8" xfId="139" applyNumberFormat="1" applyFont="1" applyFill="1" applyBorder="1"/>
    <xf numFmtId="3" fontId="29" fillId="2" borderId="1" xfId="139" applyNumberFormat="1" applyFont="1" applyFill="1" applyBorder="1"/>
    <xf numFmtId="167" fontId="29" fillId="2" borderId="3" xfId="139" applyNumberFormat="1" applyFont="1" applyFill="1" applyBorder="1"/>
    <xf numFmtId="167" fontId="29" fillId="2" borderId="7" xfId="139" applyNumberFormat="1" applyFont="1" applyFill="1" applyBorder="1"/>
    <xf numFmtId="0" fontId="29" fillId="2" borderId="6" xfId="140" applyFont="1" applyFill="1" applyBorder="1" applyAlignment="1">
      <alignment horizontal="left" vertical="center"/>
    </xf>
    <xf numFmtId="3" fontId="29" fillId="2" borderId="6" xfId="139" applyNumberFormat="1" applyFont="1" applyFill="1" applyBorder="1"/>
    <xf numFmtId="3" fontId="29" fillId="2" borderId="14" xfId="139" applyNumberFormat="1" applyFont="1" applyFill="1" applyBorder="1"/>
    <xf numFmtId="167" fontId="29" fillId="2" borderId="13" xfId="139" applyNumberFormat="1" applyFont="1" applyFill="1" applyBorder="1"/>
    <xf numFmtId="167" fontId="29" fillId="2" borderId="5" xfId="139" applyNumberFormat="1" applyFont="1" applyFill="1" applyBorder="1"/>
    <xf numFmtId="0" fontId="40" fillId="0" borderId="0" xfId="1" applyFont="1"/>
    <xf numFmtId="3" fontId="40" fillId="0" borderId="0" xfId="1" applyNumberFormat="1" applyFont="1"/>
    <xf numFmtId="0" fontId="29" fillId="3" borderId="8" xfId="1" applyFont="1" applyFill="1" applyBorder="1" applyAlignment="1">
      <alignment vertical="center"/>
    </xf>
    <xf numFmtId="0" fontId="29" fillId="3" borderId="24" xfId="1" applyFont="1" applyFill="1" applyBorder="1" applyAlignment="1">
      <alignment vertical="center" wrapText="1"/>
    </xf>
    <xf numFmtId="0" fontId="29" fillId="0" borderId="24" xfId="1" applyFont="1" applyBorder="1" applyAlignment="1">
      <alignment vertical="center" wrapText="1"/>
    </xf>
    <xf numFmtId="3" fontId="29" fillId="0" borderId="16" xfId="137" applyNumberFormat="1" applyFont="1" applyBorder="1" applyAlignment="1">
      <alignment horizontal="right" vertical="center"/>
    </xf>
    <xf numFmtId="4" fontId="29" fillId="0" borderId="20" xfId="137" applyNumberFormat="1" applyFont="1" applyBorder="1" applyAlignment="1">
      <alignment horizontal="right" vertical="center"/>
    </xf>
    <xf numFmtId="3" fontId="29" fillId="3" borderId="16" xfId="137" applyNumberFormat="1" applyFont="1" applyFill="1" applyBorder="1" applyAlignment="1">
      <alignment horizontal="right" vertical="center"/>
    </xf>
    <xf numFmtId="4" fontId="29" fillId="3" borderId="20" xfId="137" applyNumberFormat="1" applyFont="1" applyFill="1" applyBorder="1" applyAlignment="1">
      <alignment horizontal="right" vertical="center"/>
    </xf>
    <xf numFmtId="3" fontId="29" fillId="3" borderId="16" xfId="138" applyNumberFormat="1" applyFont="1" applyFill="1" applyBorder="1" applyAlignment="1">
      <alignment horizontal="right" vertical="center"/>
    </xf>
    <xf numFmtId="4" fontId="29" fillId="3" borderId="20" xfId="138" applyNumberFormat="1" applyFont="1" applyFill="1" applyBorder="1" applyAlignment="1">
      <alignment horizontal="right" vertical="center"/>
    </xf>
    <xf numFmtId="3" fontId="29" fillId="2" borderId="15" xfId="137" applyNumberFormat="1" applyFont="1" applyFill="1" applyBorder="1" applyAlignment="1">
      <alignment horizontal="right" vertical="center"/>
    </xf>
    <xf numFmtId="4" fontId="29" fillId="2" borderId="22" xfId="137" applyNumberFormat="1" applyFont="1" applyFill="1" applyBorder="1" applyAlignment="1">
      <alignment horizontal="right" vertical="center"/>
    </xf>
    <xf numFmtId="3" fontId="29" fillId="2" borderId="16" xfId="137" applyNumberFormat="1" applyFont="1" applyFill="1" applyBorder="1" applyAlignment="1">
      <alignment horizontal="right" vertical="center"/>
    </xf>
    <xf numFmtId="4" fontId="29" fillId="2" borderId="20" xfId="137" applyNumberFormat="1" applyFont="1" applyFill="1" applyBorder="1" applyAlignment="1">
      <alignment horizontal="right" vertical="center"/>
    </xf>
    <xf numFmtId="4" fontId="29" fillId="0" borderId="1" xfId="137" applyNumberFormat="1" applyFont="1" applyBorder="1" applyAlignment="1">
      <alignment horizontal="right" vertical="center"/>
    </xf>
    <xf numFmtId="4" fontId="29" fillId="3" borderId="1" xfId="137" applyNumberFormat="1" applyFont="1" applyFill="1" applyBorder="1" applyAlignment="1">
      <alignment horizontal="right" vertical="center"/>
    </xf>
    <xf numFmtId="4" fontId="29" fillId="3" borderId="1" xfId="138" applyNumberFormat="1" applyFont="1" applyFill="1" applyBorder="1" applyAlignment="1">
      <alignment horizontal="right" vertical="center"/>
    </xf>
    <xf numFmtId="3" fontId="29" fillId="0" borderId="17" xfId="137" applyNumberFormat="1" applyFont="1" applyBorder="1" applyAlignment="1">
      <alignment horizontal="right" vertical="center"/>
    </xf>
    <xf numFmtId="4" fontId="29" fillId="0" borderId="14" xfId="137" applyNumberFormat="1" applyFont="1" applyBorder="1" applyAlignment="1">
      <alignment horizontal="right" vertical="center"/>
    </xf>
    <xf numFmtId="3" fontId="29" fillId="4" borderId="15" xfId="137" applyNumberFormat="1" applyFont="1" applyFill="1" applyBorder="1" applyAlignment="1">
      <alignment horizontal="right" vertical="center"/>
    </xf>
    <xf numFmtId="4" fontId="29" fillId="4" borderId="12" xfId="137" applyNumberFormat="1" applyFont="1" applyFill="1" applyBorder="1" applyAlignment="1">
      <alignment horizontal="right" vertical="center"/>
    </xf>
    <xf numFmtId="3" fontId="29" fillId="4" borderId="16" xfId="137" applyNumberFormat="1" applyFont="1" applyFill="1" applyBorder="1" applyAlignment="1">
      <alignment horizontal="right" vertical="center"/>
    </xf>
    <xf numFmtId="4" fontId="29" fillId="4" borderId="20" xfId="137" applyNumberFormat="1" applyFont="1" applyFill="1" applyBorder="1" applyAlignment="1">
      <alignment horizontal="right" vertical="center"/>
    </xf>
    <xf numFmtId="4" fontId="29" fillId="4" borderId="1" xfId="137" applyNumberFormat="1" applyFont="1" applyFill="1" applyBorder="1" applyAlignment="1">
      <alignment horizontal="right" vertical="center"/>
    </xf>
    <xf numFmtId="10" fontId="40" fillId="7" borderId="37" xfId="0" applyNumberFormat="1" applyFont="1" applyFill="1" applyBorder="1" applyAlignment="1">
      <alignment horizontal="center" vertical="center" wrapText="1"/>
    </xf>
    <xf numFmtId="0" fontId="40" fillId="7" borderId="37" xfId="139" applyFont="1" applyFill="1" applyBorder="1" applyAlignment="1">
      <alignment horizontal="center" vertical="center"/>
    </xf>
    <xf numFmtId="0" fontId="40" fillId="7" borderId="38" xfId="139" applyFont="1" applyFill="1" applyBorder="1" applyAlignment="1">
      <alignment horizontal="center" vertical="center"/>
    </xf>
    <xf numFmtId="0" fontId="40" fillId="7" borderId="41" xfId="139" applyFont="1" applyFill="1" applyBorder="1" applyAlignment="1">
      <alignment horizontal="center" vertical="center"/>
    </xf>
    <xf numFmtId="167" fontId="29" fillId="0" borderId="3" xfId="0" applyNumberFormat="1" applyFont="1" applyBorder="1" applyAlignment="1">
      <alignment horizontal="right" vertical="center" wrapText="1"/>
    </xf>
    <xf numFmtId="167" fontId="29" fillId="3" borderId="3" xfId="0" applyNumberFormat="1" applyFont="1" applyFill="1" applyBorder="1" applyAlignment="1">
      <alignment horizontal="right" vertical="center" wrapText="1"/>
    </xf>
    <xf numFmtId="167" fontId="29" fillId="2" borderId="11" xfId="0" applyNumberFormat="1" applyFont="1" applyFill="1" applyBorder="1" applyAlignment="1">
      <alignment horizontal="right" vertical="center" wrapText="1"/>
    </xf>
    <xf numFmtId="167" fontId="29" fillId="2" borderId="3" xfId="0" applyNumberFormat="1" applyFont="1" applyFill="1" applyBorder="1" applyAlignment="1">
      <alignment horizontal="right" vertical="center" wrapText="1"/>
    </xf>
    <xf numFmtId="167" fontId="29" fillId="2" borderId="13" xfId="0" applyNumberFormat="1" applyFont="1" applyFill="1" applyBorder="1" applyAlignment="1">
      <alignment horizontal="right" vertical="center" wrapText="1"/>
    </xf>
    <xf numFmtId="4" fontId="29" fillId="2" borderId="12" xfId="137" applyNumberFormat="1" applyFont="1" applyFill="1" applyBorder="1" applyAlignment="1">
      <alignment horizontal="right" vertical="center"/>
    </xf>
    <xf numFmtId="4" fontId="29" fillId="2" borderId="1" xfId="137" applyNumberFormat="1" applyFont="1" applyFill="1" applyBorder="1" applyAlignment="1">
      <alignment horizontal="right" vertical="center"/>
    </xf>
    <xf numFmtId="4" fontId="29" fillId="2" borderId="14" xfId="0" applyNumberFormat="1" applyFont="1" applyFill="1" applyBorder="1" applyAlignment="1" applyProtection="1">
      <alignment horizontal="right"/>
    </xf>
    <xf numFmtId="4" fontId="29" fillId="4" borderId="14" xfId="0" applyNumberFormat="1" applyFont="1" applyFill="1" applyBorder="1" applyAlignment="1" applyProtection="1">
      <alignment horizontal="right"/>
    </xf>
    <xf numFmtId="3" fontId="29" fillId="3" borderId="20" xfId="139" applyNumberFormat="1" applyFont="1" applyFill="1" applyBorder="1"/>
    <xf numFmtId="0" fontId="40" fillId="7" borderId="43" xfId="139" applyFont="1" applyFill="1" applyBorder="1" applyAlignment="1">
      <alignment horizontal="center" vertical="center"/>
    </xf>
    <xf numFmtId="10" fontId="40" fillId="7" borderId="43" xfId="0" applyNumberFormat="1" applyFont="1" applyFill="1" applyBorder="1" applyAlignment="1">
      <alignment horizontal="center" vertical="center" wrapText="1"/>
    </xf>
    <xf numFmtId="10" fontId="40" fillId="7" borderId="39" xfId="0" applyNumberFormat="1" applyFont="1" applyFill="1" applyBorder="1" applyAlignment="1">
      <alignment horizontal="center" vertical="center" wrapText="1"/>
    </xf>
    <xf numFmtId="3" fontId="40" fillId="7" borderId="45" xfId="0" applyNumberFormat="1" applyFont="1" applyFill="1" applyBorder="1" applyAlignment="1">
      <alignment horizontal="center" vertical="center" wrapText="1"/>
    </xf>
    <xf numFmtId="3" fontId="40" fillId="7" borderId="38" xfId="0" applyNumberFormat="1" applyFont="1" applyFill="1" applyBorder="1" applyAlignment="1">
      <alignment horizontal="center" vertical="center" wrapText="1"/>
    </xf>
    <xf numFmtId="167" fontId="30" fillId="2" borderId="11" xfId="0" applyNumberFormat="1" applyFont="1" applyFill="1" applyBorder="1" applyAlignment="1">
      <alignment horizontal="right" vertical="center"/>
    </xf>
    <xf numFmtId="0" fontId="40" fillId="7" borderId="37" xfId="18" applyFont="1" applyFill="1" applyBorder="1" applyAlignment="1">
      <alignment horizontal="center" vertical="center" wrapText="1"/>
    </xf>
    <xf numFmtId="3" fontId="30" fillId="2" borderId="12" xfId="0" applyNumberFormat="1" applyFont="1" applyFill="1" applyBorder="1" applyAlignment="1">
      <alignment horizontal="right" vertical="center"/>
    </xf>
    <xf numFmtId="3" fontId="30" fillId="2" borderId="1" xfId="0" applyNumberFormat="1" applyFont="1" applyFill="1" applyBorder="1" applyAlignment="1">
      <alignment horizontal="right" vertical="center"/>
    </xf>
    <xf numFmtId="0" fontId="40" fillId="7" borderId="38" xfId="18" applyFont="1" applyFill="1" applyBorder="1" applyAlignment="1">
      <alignment horizontal="center" vertical="center" wrapText="1"/>
    </xf>
    <xf numFmtId="166" fontId="30" fillId="0" borderId="8" xfId="0" applyNumberFormat="1" applyFont="1" applyBorder="1" applyAlignment="1">
      <alignment horizontal="right" vertical="center"/>
    </xf>
    <xf numFmtId="166" fontId="30" fillId="3" borderId="8" xfId="0" applyNumberFormat="1" applyFont="1" applyFill="1" applyBorder="1" applyAlignment="1">
      <alignment horizontal="right" vertical="center"/>
    </xf>
    <xf numFmtId="166" fontId="30" fillId="2" borderId="10" xfId="0" applyNumberFormat="1" applyFont="1" applyFill="1" applyBorder="1" applyAlignment="1">
      <alignment horizontal="right" vertical="center"/>
    </xf>
    <xf numFmtId="166" fontId="30" fillId="2" borderId="8" xfId="0" applyNumberFormat="1" applyFont="1" applyFill="1" applyBorder="1" applyAlignment="1">
      <alignment horizontal="right" vertical="center"/>
    </xf>
    <xf numFmtId="166" fontId="30" fillId="2" borderId="6" xfId="0" applyNumberFormat="1" applyFont="1" applyFill="1" applyBorder="1" applyAlignment="1">
      <alignment horizontal="right" vertical="center"/>
    </xf>
    <xf numFmtId="0" fontId="40" fillId="7" borderId="43" xfId="18" applyFont="1" applyFill="1" applyBorder="1" applyAlignment="1">
      <alignment horizontal="center" vertical="center" wrapText="1"/>
    </xf>
    <xf numFmtId="166" fontId="30" fillId="0" borderId="20" xfId="0" applyNumberFormat="1" applyFont="1" applyBorder="1" applyAlignment="1">
      <alignment horizontal="right" vertical="center"/>
    </xf>
    <xf numFmtId="166" fontId="30" fillId="3" borderId="20" xfId="0" applyNumberFormat="1" applyFont="1" applyFill="1" applyBorder="1" applyAlignment="1">
      <alignment horizontal="right" vertical="center"/>
    </xf>
    <xf numFmtId="166" fontId="30" fillId="2" borderId="22" xfId="0" applyNumberFormat="1" applyFont="1" applyFill="1" applyBorder="1" applyAlignment="1">
      <alignment horizontal="right" vertical="center"/>
    </xf>
    <xf numFmtId="166" fontId="30" fillId="2" borderId="20" xfId="0" applyNumberFormat="1" applyFont="1" applyFill="1" applyBorder="1" applyAlignment="1">
      <alignment horizontal="right" vertical="center"/>
    </xf>
    <xf numFmtId="166" fontId="30" fillId="2" borderId="21" xfId="0" applyNumberFormat="1" applyFont="1" applyFill="1" applyBorder="1" applyAlignment="1">
      <alignment horizontal="right" vertical="center"/>
    </xf>
    <xf numFmtId="3" fontId="30" fillId="0" borderId="20" xfId="0" applyNumberFormat="1" applyFont="1" applyFill="1" applyBorder="1" applyAlignment="1">
      <alignment horizontal="right" vertical="center"/>
    </xf>
    <xf numFmtId="3" fontId="30" fillId="3" borderId="20" xfId="0" applyNumberFormat="1" applyFont="1" applyFill="1" applyBorder="1" applyAlignment="1">
      <alignment horizontal="right" vertical="center"/>
    </xf>
    <xf numFmtId="3" fontId="30" fillId="2" borderId="22" xfId="0" applyNumberFormat="1" applyFont="1" applyFill="1" applyBorder="1" applyAlignment="1">
      <alignment horizontal="right" vertical="center"/>
    </xf>
    <xf numFmtId="3" fontId="30" fillId="2" borderId="20" xfId="0" applyNumberFormat="1" applyFont="1" applyFill="1" applyBorder="1" applyAlignment="1">
      <alignment horizontal="right" vertical="center"/>
    </xf>
    <xf numFmtId="3" fontId="30" fillId="2" borderId="21" xfId="0" applyNumberFormat="1" applyFont="1" applyFill="1" applyBorder="1" applyAlignment="1">
      <alignment horizontal="right" vertical="center"/>
    </xf>
    <xf numFmtId="3" fontId="30" fillId="0" borderId="8" xfId="0" applyNumberFormat="1" applyFont="1" applyFill="1" applyBorder="1" applyAlignment="1">
      <alignment horizontal="right" vertical="center"/>
    </xf>
    <xf numFmtId="3" fontId="30" fillId="3" borderId="8" xfId="0" applyNumberFormat="1" applyFont="1" applyFill="1" applyBorder="1" applyAlignment="1">
      <alignment horizontal="right" vertical="center"/>
    </xf>
    <xf numFmtId="3" fontId="30" fillId="2" borderId="10" xfId="0" applyNumberFormat="1" applyFont="1" applyFill="1" applyBorder="1" applyAlignment="1">
      <alignment horizontal="right" vertical="center"/>
    </xf>
    <xf numFmtId="3" fontId="30" fillId="2" borderId="8" xfId="0" applyNumberFormat="1" applyFont="1" applyFill="1" applyBorder="1" applyAlignment="1">
      <alignment horizontal="right" vertical="center"/>
    </xf>
    <xf numFmtId="3" fontId="30" fillId="2" borderId="6" xfId="0" applyNumberFormat="1" applyFont="1" applyFill="1" applyBorder="1" applyAlignment="1">
      <alignment horizontal="right" vertical="center"/>
    </xf>
    <xf numFmtId="3" fontId="30" fillId="2" borderId="26" xfId="0" applyNumberFormat="1" applyFont="1" applyFill="1" applyBorder="1" applyAlignment="1">
      <alignment horizontal="right" vertical="center"/>
    </xf>
    <xf numFmtId="0" fontId="40" fillId="7" borderId="45" xfId="18" applyFont="1" applyFill="1" applyBorder="1" applyAlignment="1">
      <alignment horizontal="center" vertical="center" wrapText="1"/>
    </xf>
    <xf numFmtId="3" fontId="30" fillId="0" borderId="16" xfId="0" applyNumberFormat="1" applyFont="1" applyFill="1" applyBorder="1" applyAlignment="1">
      <alignment horizontal="right" vertical="center"/>
    </xf>
    <xf numFmtId="3" fontId="30" fillId="3" borderId="16" xfId="0" applyNumberFormat="1" applyFont="1" applyFill="1" applyBorder="1" applyAlignment="1">
      <alignment horizontal="right" vertical="center"/>
    </xf>
    <xf numFmtId="3" fontId="30" fillId="2" borderId="15" xfId="0" applyNumberFormat="1" applyFont="1" applyFill="1" applyBorder="1" applyAlignment="1">
      <alignment horizontal="right" vertical="center"/>
    </xf>
    <xf numFmtId="3" fontId="30" fillId="2" borderId="16" xfId="0" applyNumberFormat="1" applyFont="1" applyFill="1" applyBorder="1" applyAlignment="1">
      <alignment horizontal="right" vertical="center"/>
    </xf>
    <xf numFmtId="3" fontId="30" fillId="2" borderId="17" xfId="0" applyNumberFormat="1" applyFont="1" applyFill="1" applyBorder="1" applyAlignment="1">
      <alignment horizontal="right" vertical="center"/>
    </xf>
    <xf numFmtId="4" fontId="28" fillId="2" borderId="12" xfId="137" applyNumberFormat="1" applyFont="1" applyFill="1" applyBorder="1" applyAlignment="1">
      <alignment horizontal="right" vertical="center"/>
    </xf>
    <xf numFmtId="4" fontId="28" fillId="2" borderId="1" xfId="137" applyNumberFormat="1" applyFont="1" applyFill="1" applyBorder="1" applyAlignment="1">
      <alignment horizontal="right" vertical="center"/>
    </xf>
    <xf numFmtId="0" fontId="27" fillId="8" borderId="37" xfId="0" applyFont="1" applyFill="1" applyBorder="1" applyAlignment="1" applyProtection="1">
      <alignment horizontal="center" vertical="center" wrapText="1"/>
      <protection hidden="1"/>
    </xf>
    <xf numFmtId="169" fontId="30" fillId="0" borderId="1" xfId="0" applyNumberFormat="1" applyFont="1" applyFill="1" applyBorder="1" applyAlignment="1" applyProtection="1">
      <alignment horizontal="right" vertical="center"/>
      <protection hidden="1"/>
    </xf>
    <xf numFmtId="169" fontId="30" fillId="3" borderId="1" xfId="0" applyNumberFormat="1" applyFont="1" applyFill="1" applyBorder="1" applyAlignment="1" applyProtection="1">
      <alignment horizontal="right" vertical="center"/>
      <protection hidden="1"/>
    </xf>
    <xf numFmtId="169" fontId="30" fillId="3" borderId="14" xfId="0" applyNumberFormat="1" applyFont="1" applyFill="1" applyBorder="1" applyAlignment="1" applyProtection="1">
      <alignment horizontal="right" vertical="center"/>
      <protection hidden="1"/>
    </xf>
    <xf numFmtId="0" fontId="27" fillId="8" borderId="36" xfId="0" applyFont="1" applyFill="1" applyBorder="1" applyAlignment="1" applyProtection="1">
      <alignment horizontal="left" vertical="center" wrapText="1" indent="1"/>
      <protection hidden="1"/>
    </xf>
    <xf numFmtId="0" fontId="27" fillId="8" borderId="38" xfId="0" applyFont="1" applyFill="1" applyBorder="1" applyAlignment="1" applyProtection="1">
      <alignment vertical="center" wrapText="1"/>
      <protection hidden="1"/>
    </xf>
    <xf numFmtId="0" fontId="27" fillId="8" borderId="38" xfId="0" applyFont="1" applyFill="1" applyBorder="1" applyAlignment="1" applyProtection="1">
      <alignment horizontal="center" vertical="center" wrapText="1"/>
      <protection hidden="1"/>
    </xf>
    <xf numFmtId="169" fontId="30" fillId="2" borderId="12" xfId="0" applyNumberFormat="1" applyFont="1" applyFill="1" applyBorder="1" applyAlignment="1" applyProtection="1">
      <alignment horizontal="right" vertical="center"/>
      <protection hidden="1"/>
    </xf>
    <xf numFmtId="169" fontId="30" fillId="2" borderId="1" xfId="0" applyNumberFormat="1" applyFont="1" applyFill="1" applyBorder="1" applyAlignment="1" applyProtection="1">
      <alignment horizontal="right" vertical="center"/>
      <protection hidden="1"/>
    </xf>
    <xf numFmtId="169" fontId="30" fillId="2" borderId="14" xfId="0" applyNumberFormat="1" applyFont="1" applyFill="1" applyBorder="1" applyAlignment="1" applyProtection="1">
      <alignment horizontal="right" vertical="center"/>
      <protection hidden="1"/>
    </xf>
    <xf numFmtId="0" fontId="29" fillId="0" borderId="16" xfId="0" quotePrefix="1" applyFont="1" applyFill="1" applyBorder="1" applyAlignment="1" applyProtection="1">
      <alignment horizontal="left" wrapText="1"/>
    </xf>
    <xf numFmtId="0" fontId="29" fillId="3" borderId="16" xfId="0" quotePrefix="1" applyFont="1" applyFill="1" applyBorder="1" applyAlignment="1" applyProtection="1">
      <alignment horizontal="left" wrapText="1"/>
    </xf>
    <xf numFmtId="0" fontId="29" fillId="3" borderId="17" xfId="0" quotePrefix="1" applyFont="1" applyFill="1" applyBorder="1" applyAlignment="1" applyProtection="1">
      <alignment horizontal="left" wrapText="1"/>
    </xf>
    <xf numFmtId="0" fontId="29" fillId="2" borderId="15" xfId="0" quotePrefix="1" applyFont="1" applyFill="1" applyBorder="1" applyAlignment="1" applyProtection="1">
      <alignment horizontal="left" wrapText="1"/>
    </xf>
    <xf numFmtId="0" fontId="29" fillId="2" borderId="16" xfId="0" quotePrefix="1" applyFont="1" applyFill="1" applyBorder="1" applyAlignment="1" applyProtection="1">
      <alignment horizontal="left" wrapText="1"/>
    </xf>
    <xf numFmtId="0" fontId="29" fillId="2" borderId="17" xfId="0" quotePrefix="1" applyFont="1" applyFill="1" applyBorder="1" applyAlignment="1" applyProtection="1">
      <alignment horizontal="left" wrapText="1"/>
    </xf>
    <xf numFmtId="0" fontId="35" fillId="0" borderId="3" xfId="1" applyFont="1" applyFill="1" applyBorder="1" applyAlignment="1">
      <alignment vertical="center" wrapText="1"/>
    </xf>
    <xf numFmtId="0" fontId="35" fillId="3" borderId="3" xfId="1" applyFont="1" applyFill="1" applyBorder="1" applyAlignment="1">
      <alignment vertical="center" wrapText="1"/>
    </xf>
    <xf numFmtId="0" fontId="29" fillId="2" borderId="35" xfId="0" applyNumberFormat="1" applyFont="1" applyFill="1" applyBorder="1" applyAlignment="1" applyProtection="1">
      <alignment horizontal="left"/>
    </xf>
    <xf numFmtId="169" fontId="30" fillId="0" borderId="3" xfId="0" applyNumberFormat="1" applyFont="1" applyFill="1" applyBorder="1" applyAlignment="1" applyProtection="1">
      <alignment horizontal="right" vertical="center"/>
      <protection hidden="1"/>
    </xf>
    <xf numFmtId="169" fontId="30" fillId="3" borderId="3" xfId="0" applyNumberFormat="1" applyFont="1" applyFill="1" applyBorder="1" applyAlignment="1" applyProtection="1">
      <alignment horizontal="right" vertical="center"/>
      <protection hidden="1"/>
    </xf>
    <xf numFmtId="169" fontId="30" fillId="3" borderId="13" xfId="0" applyNumberFormat="1" applyFont="1" applyFill="1" applyBorder="1" applyAlignment="1" applyProtection="1">
      <alignment horizontal="right" vertical="center"/>
      <protection hidden="1"/>
    </xf>
    <xf numFmtId="169" fontId="30" fillId="2" borderId="35" xfId="0" applyNumberFormat="1" applyFont="1" applyFill="1" applyBorder="1" applyAlignment="1" applyProtection="1">
      <alignment horizontal="right" vertical="center"/>
      <protection hidden="1"/>
    </xf>
    <xf numFmtId="0" fontId="35" fillId="3" borderId="35" xfId="1" applyFont="1" applyFill="1" applyBorder="1" applyAlignment="1">
      <alignment vertical="center" wrapText="1"/>
    </xf>
    <xf numFmtId="169" fontId="30" fillId="3" borderId="35" xfId="0" applyNumberFormat="1" applyFont="1" applyFill="1" applyBorder="1" applyAlignment="1" applyProtection="1">
      <alignment horizontal="right" vertical="center"/>
      <protection hidden="1"/>
    </xf>
    <xf numFmtId="0" fontId="40" fillId="8" borderId="37" xfId="0" applyNumberFormat="1" applyFont="1" applyFill="1" applyBorder="1" applyAlignment="1" applyProtection="1">
      <alignment horizontal="center" vertical="center"/>
    </xf>
    <xf numFmtId="0" fontId="29" fillId="0" borderId="3" xfId="0" quotePrefix="1" applyFont="1" applyFill="1" applyBorder="1" applyAlignment="1" applyProtection="1">
      <alignment horizontal="left" wrapText="1"/>
    </xf>
    <xf numFmtId="0" fontId="29" fillId="3" borderId="3" xfId="0" quotePrefix="1" applyFont="1" applyFill="1" applyBorder="1" applyAlignment="1" applyProtection="1">
      <alignment horizontal="left" wrapText="1"/>
    </xf>
    <xf numFmtId="0" fontId="29" fillId="3" borderId="13" xfId="0" quotePrefix="1" applyFont="1" applyFill="1" applyBorder="1" applyAlignment="1" applyProtection="1">
      <alignment horizontal="left" wrapText="1"/>
    </xf>
    <xf numFmtId="0" fontId="29" fillId="2" borderId="11" xfId="0" quotePrefix="1" applyFont="1" applyFill="1" applyBorder="1" applyAlignment="1" applyProtection="1">
      <alignment horizontal="left" wrapText="1"/>
    </xf>
    <xf numFmtId="0" fontId="29" fillId="2" borderId="3" xfId="0" quotePrefix="1" applyFont="1" applyFill="1" applyBorder="1" applyAlignment="1" applyProtection="1">
      <alignment horizontal="left" wrapText="1"/>
    </xf>
    <xf numFmtId="169" fontId="30" fillId="2" borderId="11" xfId="0" applyNumberFormat="1" applyFont="1" applyFill="1" applyBorder="1" applyAlignment="1" applyProtection="1">
      <alignment horizontal="right" vertical="center"/>
      <protection hidden="1"/>
    </xf>
    <xf numFmtId="169" fontId="30" fillId="2" borderId="3" xfId="0" applyNumberFormat="1" applyFont="1" applyFill="1" applyBorder="1" applyAlignment="1" applyProtection="1">
      <alignment horizontal="right" vertical="center"/>
      <protection hidden="1"/>
    </xf>
    <xf numFmtId="0" fontId="29" fillId="2" borderId="13" xfId="0" quotePrefix="1" applyFont="1" applyFill="1" applyBorder="1" applyAlignment="1" applyProtection="1">
      <alignment horizontal="left" wrapText="1"/>
    </xf>
    <xf numFmtId="169" fontId="30" fillId="2" borderId="13" xfId="0" applyNumberFormat="1" applyFont="1" applyFill="1" applyBorder="1" applyAlignment="1" applyProtection="1">
      <alignment horizontal="right" vertical="center"/>
      <protection hidden="1"/>
    </xf>
    <xf numFmtId="0" fontId="27" fillId="8" borderId="37" xfId="0" applyFont="1" applyFill="1" applyBorder="1" applyAlignment="1">
      <alignment horizontal="center" vertical="center" wrapText="1"/>
    </xf>
    <xf numFmtId="0" fontId="27" fillId="8" borderId="34" xfId="0" applyFont="1" applyFill="1" applyBorder="1" applyAlignment="1">
      <alignment horizontal="center" vertical="center" wrapText="1"/>
    </xf>
    <xf numFmtId="0" fontId="30" fillId="3" borderId="35" xfId="0" applyFont="1" applyFill="1" applyBorder="1" applyAlignment="1">
      <alignment vertical="center" wrapText="1"/>
    </xf>
    <xf numFmtId="3" fontId="30" fillId="3" borderId="35" xfId="0" applyNumberFormat="1" applyFont="1" applyFill="1" applyBorder="1" applyAlignment="1">
      <alignment horizontal="right" vertical="center" wrapText="1"/>
    </xf>
    <xf numFmtId="0" fontId="30" fillId="3" borderId="35" xfId="0" applyFont="1" applyFill="1" applyBorder="1" applyAlignment="1">
      <alignment horizontal="right" vertical="center" wrapText="1"/>
    </xf>
    <xf numFmtId="1" fontId="4" fillId="7" borderId="37" xfId="0" applyNumberFormat="1" applyFont="1" applyFill="1" applyBorder="1" applyAlignment="1" applyProtection="1">
      <alignment horizontal="center"/>
    </xf>
    <xf numFmtId="2" fontId="4" fillId="7" borderId="37" xfId="0" applyNumberFormat="1" applyFont="1" applyFill="1" applyBorder="1" applyAlignment="1" applyProtection="1">
      <alignment horizontal="center"/>
    </xf>
    <xf numFmtId="1" fontId="3" fillId="7" borderId="37" xfId="0" applyNumberFormat="1" applyFont="1" applyFill="1" applyBorder="1" applyAlignment="1" applyProtection="1">
      <alignment horizontal="center"/>
    </xf>
    <xf numFmtId="2" fontId="3" fillId="7" borderId="37" xfId="0" applyNumberFormat="1" applyFont="1" applyFill="1" applyBorder="1" applyAlignment="1" applyProtection="1">
      <alignment horizontal="center"/>
    </xf>
    <xf numFmtId="4" fontId="30" fillId="0" borderId="1" xfId="137" applyNumberFormat="1" applyFont="1" applyFill="1" applyBorder="1" applyAlignment="1">
      <alignment horizontal="right" vertical="center"/>
    </xf>
    <xf numFmtId="4" fontId="30" fillId="0" borderId="1" xfId="138" applyNumberFormat="1" applyFont="1" applyFill="1" applyBorder="1" applyAlignment="1">
      <alignment horizontal="right" vertical="center"/>
    </xf>
    <xf numFmtId="4" fontId="30" fillId="2" borderId="12" xfId="137" applyNumberFormat="1" applyFont="1" applyFill="1" applyBorder="1" applyAlignment="1">
      <alignment horizontal="right" vertical="center"/>
    </xf>
    <xf numFmtId="4" fontId="30" fillId="2" borderId="1" xfId="137" applyNumberFormat="1" applyFont="1" applyFill="1" applyBorder="1" applyAlignment="1">
      <alignment horizontal="right" vertical="center"/>
    </xf>
    <xf numFmtId="4" fontId="30" fillId="2" borderId="14" xfId="0" applyNumberFormat="1" applyFont="1" applyFill="1" applyBorder="1" applyAlignment="1" applyProtection="1">
      <alignment horizontal="right"/>
    </xf>
    <xf numFmtId="0" fontId="3" fillId="7" borderId="37" xfId="0" applyNumberFormat="1" applyFont="1" applyFill="1" applyBorder="1" applyAlignment="1" applyProtection="1">
      <alignment horizontal="center" wrapText="1"/>
    </xf>
    <xf numFmtId="1" fontId="3" fillId="7" borderId="38" xfId="0" applyNumberFormat="1" applyFont="1" applyFill="1" applyBorder="1" applyAlignment="1" applyProtection="1">
      <alignment horizontal="center"/>
    </xf>
    <xf numFmtId="3" fontId="30" fillId="6" borderId="1" xfId="137" applyNumberFormat="1" applyFont="1" applyFill="1" applyBorder="1" applyAlignment="1">
      <alignment horizontal="right" vertical="center"/>
    </xf>
    <xf numFmtId="3" fontId="30" fillId="3" borderId="1" xfId="137" applyNumberFormat="1" applyFont="1" applyFill="1" applyBorder="1" applyAlignment="1">
      <alignment horizontal="right" vertical="center"/>
    </xf>
    <xf numFmtId="3" fontId="30" fillId="6" borderId="1" xfId="138" applyNumberFormat="1" applyFont="1" applyFill="1" applyBorder="1" applyAlignment="1">
      <alignment horizontal="right" vertical="center"/>
    </xf>
    <xf numFmtId="3" fontId="30" fillId="2" borderId="12" xfId="137" applyNumberFormat="1" applyFont="1" applyFill="1" applyBorder="1" applyAlignment="1">
      <alignment horizontal="right" vertical="center"/>
    </xf>
    <xf numFmtId="3" fontId="30" fillId="2" borderId="1" xfId="137" applyNumberFormat="1" applyFont="1" applyFill="1" applyBorder="1" applyAlignment="1">
      <alignment horizontal="right" vertical="center"/>
    </xf>
    <xf numFmtId="3" fontId="30" fillId="2" borderId="14" xfId="0" applyNumberFormat="1" applyFont="1" applyFill="1" applyBorder="1" applyAlignment="1" applyProtection="1">
      <alignment horizontal="right"/>
    </xf>
    <xf numFmtId="0" fontId="30" fillId="6" borderId="16" xfId="1" applyFont="1" applyFill="1" applyBorder="1" applyAlignment="1">
      <alignment vertical="center" wrapText="1"/>
    </xf>
    <xf numFmtId="0" fontId="30" fillId="3" borderId="16" xfId="1" applyFont="1" applyFill="1" applyBorder="1" applyAlignment="1">
      <alignment vertical="center" wrapText="1"/>
    </xf>
    <xf numFmtId="0" fontId="30" fillId="2" borderId="15" xfId="0" applyNumberFormat="1" applyFont="1" applyFill="1" applyBorder="1" applyAlignment="1" applyProtection="1">
      <alignment horizontal="left"/>
    </xf>
    <xf numFmtId="0" fontId="30" fillId="2" borderId="16" xfId="0" applyNumberFormat="1" applyFont="1" applyFill="1" applyBorder="1" applyAlignment="1" applyProtection="1">
      <alignment horizontal="left"/>
    </xf>
    <xf numFmtId="0" fontId="30" fillId="2" borderId="17" xfId="0" applyNumberFormat="1" applyFont="1" applyFill="1" applyBorder="1" applyAlignment="1" applyProtection="1">
      <alignment horizontal="left"/>
    </xf>
    <xf numFmtId="4" fontId="30" fillId="6" borderId="1" xfId="137" applyNumberFormat="1" applyFont="1" applyFill="1" applyBorder="1" applyAlignment="1">
      <alignment horizontal="right" vertical="center"/>
    </xf>
    <xf numFmtId="4" fontId="30" fillId="3" borderId="1" xfId="137" applyNumberFormat="1" applyFont="1" applyFill="1" applyBorder="1" applyAlignment="1">
      <alignment horizontal="right" vertical="center"/>
    </xf>
    <xf numFmtId="4" fontId="30" fillId="6" borderId="1" xfId="138" applyNumberFormat="1" applyFont="1" applyFill="1" applyBorder="1" applyAlignment="1">
      <alignment horizontal="right" vertical="center"/>
    </xf>
    <xf numFmtId="0" fontId="29" fillId="0" borderId="8" xfId="1" applyFont="1" applyFill="1" applyBorder="1" applyAlignment="1">
      <alignment vertical="center" wrapText="1"/>
    </xf>
    <xf numFmtId="3" fontId="29" fillId="0" borderId="16" xfId="138" applyNumberFormat="1" applyFont="1" applyFill="1" applyBorder="1" applyAlignment="1">
      <alignment horizontal="right" vertical="center"/>
    </xf>
    <xf numFmtId="4" fontId="29" fillId="0" borderId="20" xfId="138" applyNumberFormat="1" applyFont="1" applyFill="1" applyBorder="1" applyAlignment="1">
      <alignment horizontal="right" vertical="center"/>
    </xf>
    <xf numFmtId="4" fontId="29" fillId="0" borderId="1" xfId="138" applyNumberFormat="1" applyFont="1" applyFill="1" applyBorder="1" applyAlignment="1">
      <alignment horizontal="right" vertical="center"/>
    </xf>
    <xf numFmtId="0" fontId="33" fillId="0" borderId="0" xfId="0" applyNumberFormat="1" applyFont="1" applyBorder="1" applyAlignment="1" applyProtection="1">
      <alignment vertical="center" wrapText="1"/>
    </xf>
    <xf numFmtId="0" fontId="25" fillId="0" borderId="0" xfId="0" applyNumberFormat="1" applyFont="1" applyFill="1" applyBorder="1" applyAlignment="1" applyProtection="1">
      <alignment vertical="center" wrapText="1"/>
    </xf>
    <xf numFmtId="0" fontId="2" fillId="0" borderId="0" xfId="0" applyFont="1"/>
    <xf numFmtId="0" fontId="45" fillId="0" borderId="0" xfId="0" applyFont="1"/>
    <xf numFmtId="0" fontId="46" fillId="0" borderId="0" xfId="135" applyNumberFormat="1" applyFont="1" applyFill="1" applyBorder="1" applyAlignment="1" applyProtection="1">
      <alignment horizontal="left"/>
    </xf>
    <xf numFmtId="0" fontId="46" fillId="0" borderId="0" xfId="135" applyNumberFormat="1" applyFont="1" applyBorder="1" applyAlignment="1" applyProtection="1">
      <alignment horizontal="left"/>
    </xf>
    <xf numFmtId="0" fontId="46" fillId="0" borderId="0" xfId="135" applyNumberFormat="1" applyFont="1" applyFill="1" applyBorder="1" applyAlignment="1" applyProtection="1">
      <alignment horizontal="left"/>
    </xf>
    <xf numFmtId="0" fontId="46" fillId="0" borderId="0" xfId="135" applyNumberFormat="1" applyFont="1" applyFill="1" applyBorder="1" applyAlignment="1" applyProtection="1">
      <alignment horizontal="left" vertical="center" wrapText="1"/>
    </xf>
    <xf numFmtId="0" fontId="46" fillId="0" borderId="0" xfId="135" applyFont="1"/>
    <xf numFmtId="0" fontId="46" fillId="0" borderId="0" xfId="135" applyFont="1" applyFill="1" applyAlignment="1" applyProtection="1">
      <alignment horizontal="left" vertical="center"/>
    </xf>
    <xf numFmtId="0" fontId="46" fillId="0" borderId="0" xfId="135" applyNumberFormat="1" applyFont="1" applyBorder="1" applyAlignment="1" applyProtection="1">
      <alignment horizontal="left" vertical="center"/>
    </xf>
    <xf numFmtId="0" fontId="46" fillId="0" borderId="0" xfId="135" applyNumberFormat="1" applyFont="1" applyFill="1" applyBorder="1" applyAlignment="1" applyProtection="1">
      <alignment vertical="center"/>
    </xf>
    <xf numFmtId="0" fontId="44" fillId="0" borderId="0" xfId="135" applyFont="1" applyAlignment="1">
      <alignment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3" fillId="0" borderId="0" xfId="0" applyNumberFormat="1" applyFont="1" applyBorder="1" applyAlignment="1" applyProtection="1">
      <alignment vertical="center" wrapText="1"/>
    </xf>
    <xf numFmtId="0" fontId="47" fillId="0" borderId="0" xfId="135" applyFont="1"/>
    <xf numFmtId="0" fontId="40" fillId="0" borderId="0" xfId="142" applyFont="1" applyFill="1" applyBorder="1" applyAlignment="1">
      <alignment vertical="center"/>
    </xf>
    <xf numFmtId="0" fontId="48" fillId="0" borderId="0" xfId="143" applyFont="1" applyFill="1" applyBorder="1" applyAlignment="1">
      <alignment vertical="center"/>
    </xf>
    <xf numFmtId="0" fontId="48" fillId="0" borderId="0" xfId="142" applyFont="1" applyFill="1" applyBorder="1" applyAlignment="1">
      <alignment vertical="center"/>
    </xf>
    <xf numFmtId="0" fontId="1" fillId="0" borderId="0" xfId="0" applyFont="1"/>
    <xf numFmtId="0" fontId="27" fillId="0" borderId="0" xfId="0" applyNumberFormat="1" applyFont="1" applyBorder="1" applyAlignment="1" applyProtection="1">
      <alignment vertical="center" wrapText="1"/>
    </xf>
    <xf numFmtId="0" fontId="27" fillId="0" borderId="0" xfId="0" applyNumberFormat="1" applyFont="1" applyFill="1" applyBorder="1" applyAlignment="1" applyProtection="1">
      <alignment vertical="center" wrapText="1"/>
    </xf>
    <xf numFmtId="0" fontId="33" fillId="0" borderId="0" xfId="0" applyNumberFormat="1" applyFont="1" applyBorder="1" applyAlignment="1" applyProtection="1">
      <alignment wrapText="1"/>
    </xf>
    <xf numFmtId="0" fontId="27" fillId="0" borderId="0" xfId="0" applyFont="1" applyFill="1" applyBorder="1" applyAlignment="1" applyProtection="1">
      <alignment vertical="center" wrapText="1"/>
    </xf>
    <xf numFmtId="0" fontId="34" fillId="0" borderId="0" xfId="0" applyFont="1" applyBorder="1" applyAlignment="1" applyProtection="1">
      <alignment vertical="center" wrapText="1"/>
    </xf>
    <xf numFmtId="0" fontId="34" fillId="0" borderId="0" xfId="0" applyFont="1" applyFill="1" applyAlignment="1" applyProtection="1">
      <alignment vertical="center" wrapText="1"/>
    </xf>
    <xf numFmtId="0" fontId="49" fillId="0" borderId="0" xfId="0" applyFont="1"/>
    <xf numFmtId="0" fontId="29" fillId="2" borderId="53" xfId="0" applyNumberFormat="1" applyFont="1" applyFill="1" applyBorder="1" applyAlignment="1" applyProtection="1">
      <alignment horizontal="left"/>
    </xf>
    <xf numFmtId="169" fontId="30" fillId="2" borderId="53" xfId="0" applyNumberFormat="1" applyFont="1" applyFill="1" applyBorder="1" applyAlignment="1" applyProtection="1">
      <alignment horizontal="right" vertical="center"/>
      <protection hidden="1"/>
    </xf>
    <xf numFmtId="0" fontId="30" fillId="3" borderId="37" xfId="0" applyFont="1" applyFill="1" applyBorder="1" applyAlignment="1">
      <alignment vertical="center" wrapText="1"/>
    </xf>
    <xf numFmtId="3" fontId="30" fillId="3" borderId="37" xfId="0" applyNumberFormat="1" applyFont="1" applyFill="1" applyBorder="1" applyAlignment="1">
      <alignment horizontal="right" vertical="center" wrapText="1"/>
    </xf>
    <xf numFmtId="0" fontId="30" fillId="3" borderId="37" xfId="0" applyFont="1" applyFill="1" applyBorder="1" applyAlignment="1">
      <alignment horizontal="right" vertical="center" wrapText="1"/>
    </xf>
    <xf numFmtId="0" fontId="49" fillId="0" borderId="0" xfId="0" applyNumberFormat="1" applyFont="1" applyBorder="1" applyAlignment="1" applyProtection="1">
      <alignment horizontal="left" vertical="center"/>
    </xf>
    <xf numFmtId="168" fontId="49" fillId="0" borderId="0" xfId="0" applyNumberFormat="1" applyFont="1" applyBorder="1" applyAlignment="1" applyProtection="1">
      <alignment horizontal="left" vertical="center"/>
    </xf>
    <xf numFmtId="2" fontId="49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wrapText="1"/>
    </xf>
    <xf numFmtId="0" fontId="2" fillId="9" borderId="0" xfId="141" applyNumberFormat="1" applyFont="1" applyFill="1" applyAlignment="1">
      <alignment horizontal="left" vertical="center" wrapText="1"/>
    </xf>
    <xf numFmtId="0" fontId="46" fillId="0" borderId="0" xfId="135" applyNumberFormat="1" applyFont="1" applyFill="1" applyBorder="1" applyAlignment="1" applyProtection="1">
      <alignment horizontal="left"/>
    </xf>
    <xf numFmtId="0" fontId="46" fillId="0" borderId="0" xfId="135" applyNumberFormat="1" applyFont="1" applyFill="1" applyBorder="1" applyAlignment="1" applyProtection="1">
      <alignment horizontal="left" vertical="center" wrapText="1"/>
    </xf>
    <xf numFmtId="0" fontId="46" fillId="0" borderId="0" xfId="135" applyNumberFormat="1" applyFont="1" applyFill="1" applyBorder="1" applyAlignment="1" applyProtection="1">
      <alignment horizontal="left" wrapText="1"/>
    </xf>
    <xf numFmtId="0" fontId="46" fillId="0" borderId="0" xfId="135" applyNumberFormat="1" applyFont="1" applyFill="1" applyBorder="1" applyAlignment="1" applyProtection="1">
      <alignment horizontal="left" vertical="center"/>
    </xf>
    <xf numFmtId="0" fontId="46" fillId="0" borderId="0" xfId="135" applyNumberFormat="1" applyFont="1" applyBorder="1" applyAlignment="1" applyProtection="1">
      <alignment horizontal="left" vertical="center"/>
    </xf>
    <xf numFmtId="0" fontId="46" fillId="0" borderId="0" xfId="135" applyFont="1" applyFill="1" applyBorder="1" applyAlignment="1">
      <alignment horizontal="left" wrapText="1"/>
    </xf>
    <xf numFmtId="0" fontId="46" fillId="0" borderId="0" xfId="135" applyFont="1" applyFill="1" applyBorder="1" applyAlignment="1">
      <alignment horizontal="left" vertical="center"/>
    </xf>
    <xf numFmtId="0" fontId="46" fillId="0" borderId="0" xfId="135" applyFont="1" applyBorder="1" applyAlignment="1">
      <alignment horizontal="left" vertical="center" wrapText="1"/>
    </xf>
    <xf numFmtId="0" fontId="46" fillId="0" borderId="0" xfId="135" applyNumberFormat="1" applyFont="1" applyBorder="1" applyAlignment="1" applyProtection="1">
      <alignment horizontal="left" vertical="center" wrapText="1"/>
    </xf>
    <xf numFmtId="0" fontId="46" fillId="0" borderId="0" xfId="135" applyNumberFormat="1" applyFont="1" applyBorder="1" applyAlignment="1" applyProtection="1">
      <alignment horizontal="left"/>
    </xf>
    <xf numFmtId="0" fontId="46" fillId="0" borderId="0" xfId="135" applyFont="1" applyFill="1" applyBorder="1" applyAlignment="1" applyProtection="1">
      <alignment horizontal="left" vertical="center" wrapText="1"/>
    </xf>
    <xf numFmtId="2" fontId="40" fillId="0" borderId="0" xfId="142" applyNumberFormat="1" applyFont="1" applyFill="1" applyBorder="1" applyAlignment="1">
      <alignment horizontal="left" vertical="center" wrapText="1"/>
    </xf>
    <xf numFmtId="0" fontId="46" fillId="0" borderId="0" xfId="135" applyNumberFormat="1" applyFont="1" applyFill="1" applyBorder="1" applyAlignment="1" applyProtection="1">
      <alignment vertical="center"/>
    </xf>
    <xf numFmtId="0" fontId="31" fillId="0" borderId="0" xfId="0" applyNumberFormat="1" applyFont="1" applyBorder="1" applyAlignment="1" applyProtection="1">
      <alignment horizontal="left" vertical="center" wrapText="1"/>
    </xf>
    <xf numFmtId="0" fontId="27" fillId="0" borderId="50" xfId="0" applyNumberFormat="1" applyFont="1" applyFill="1" applyBorder="1" applyAlignment="1" applyProtection="1">
      <alignment horizontal="left"/>
    </xf>
    <xf numFmtId="0" fontId="31" fillId="0" borderId="4" xfId="0" applyNumberFormat="1" applyFont="1" applyBorder="1" applyAlignment="1" applyProtection="1">
      <alignment horizontal="left"/>
    </xf>
    <xf numFmtId="0" fontId="31" fillId="0" borderId="0" xfId="0" applyNumberFormat="1" applyFont="1" applyBorder="1" applyAlignment="1" applyProtection="1">
      <alignment horizontal="left" vertical="center"/>
    </xf>
    <xf numFmtId="0" fontId="27" fillId="0" borderId="50" xfId="0" applyNumberFormat="1" applyFont="1" applyBorder="1" applyAlignment="1" applyProtection="1">
      <alignment horizontal="left" vertical="center" wrapText="1"/>
    </xf>
    <xf numFmtId="0" fontId="31" fillId="0" borderId="51" xfId="0" applyNumberFormat="1" applyFont="1" applyBorder="1" applyAlignment="1" applyProtection="1">
      <alignment horizontal="left" vertical="center" wrapText="1"/>
    </xf>
    <xf numFmtId="0" fontId="31" fillId="0" borderId="0" xfId="0" applyNumberFormat="1" applyFont="1" applyBorder="1" applyAlignment="1" applyProtection="1">
      <alignment horizontal="left"/>
    </xf>
    <xf numFmtId="0" fontId="31" fillId="0" borderId="0" xfId="0" applyNumberFormat="1" applyFont="1" applyBorder="1" applyAlignment="1" applyProtection="1">
      <alignment horizontal="left" wrapText="1"/>
    </xf>
    <xf numFmtId="0" fontId="31" fillId="0" borderId="0" xfId="0" applyFont="1" applyAlignment="1">
      <alignment horizontal="left"/>
    </xf>
    <xf numFmtId="0" fontId="27" fillId="8" borderId="33" xfId="0" applyNumberFormat="1" applyFont="1" applyFill="1" applyBorder="1" applyAlignment="1" applyProtection="1">
      <alignment horizontal="center" vertical="center" wrapText="1"/>
    </xf>
    <xf numFmtId="0" fontId="40" fillId="8" borderId="33" xfId="0" applyNumberFormat="1" applyFont="1" applyFill="1" applyBorder="1" applyAlignment="1" applyProtection="1">
      <alignment horizontal="center" wrapText="1"/>
    </xf>
    <xf numFmtId="0" fontId="40" fillId="8" borderId="37" xfId="0" applyNumberFormat="1" applyFont="1" applyFill="1" applyBorder="1" applyAlignment="1" applyProtection="1">
      <alignment horizontal="center" wrapText="1"/>
    </xf>
    <xf numFmtId="0" fontId="27" fillId="8" borderId="33" xfId="0" applyNumberFormat="1" applyFont="1" applyFill="1" applyBorder="1" applyAlignment="1" applyProtection="1">
      <alignment horizontal="center" vertical="center"/>
    </xf>
    <xf numFmtId="0" fontId="27" fillId="8" borderId="34" xfId="0" applyNumberFormat="1" applyFont="1" applyFill="1" applyBorder="1" applyAlignment="1" applyProtection="1">
      <alignment horizontal="center" vertical="center"/>
    </xf>
    <xf numFmtId="0" fontId="27" fillId="8" borderId="3" xfId="0" applyNumberFormat="1" applyFont="1" applyFill="1" applyBorder="1" applyAlignment="1" applyProtection="1">
      <alignment horizontal="center" vertical="center"/>
    </xf>
    <xf numFmtId="0" fontId="27" fillId="8" borderId="13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0" fontId="26" fillId="7" borderId="0" xfId="0" applyFont="1" applyFill="1" applyAlignment="1">
      <alignment horizontal="center"/>
    </xf>
    <xf numFmtId="0" fontId="27" fillId="0" borderId="50" xfId="0" applyNumberFormat="1" applyFont="1" applyFill="1" applyBorder="1" applyAlignment="1" applyProtection="1">
      <alignment horizontal="left" vertical="center" wrapText="1"/>
    </xf>
    <xf numFmtId="0" fontId="27" fillId="0" borderId="50" xfId="0" applyNumberFormat="1" applyFont="1" applyBorder="1" applyAlignment="1" applyProtection="1">
      <alignment horizontal="left"/>
    </xf>
    <xf numFmtId="0" fontId="31" fillId="0" borderId="4" xfId="0" applyNumberFormat="1" applyFont="1" applyBorder="1" applyAlignment="1" applyProtection="1">
      <alignment horizontal="left" vertical="center" wrapText="1"/>
    </xf>
    <xf numFmtId="0" fontId="31" fillId="0" borderId="4" xfId="0" applyNumberFormat="1" applyFont="1" applyBorder="1" applyAlignment="1" applyProtection="1">
      <alignment horizontal="left" vertical="center"/>
    </xf>
    <xf numFmtId="0" fontId="29" fillId="8" borderId="33" xfId="0" applyNumberFormat="1" applyFont="1" applyFill="1" applyBorder="1" applyAlignment="1" applyProtection="1">
      <alignment horizontal="center" wrapText="1"/>
    </xf>
    <xf numFmtId="0" fontId="27" fillId="8" borderId="33" xfId="0" applyNumberFormat="1" applyFont="1" applyFill="1" applyBorder="1" applyAlignment="1" applyProtection="1">
      <alignment horizontal="center" wrapText="1"/>
    </xf>
    <xf numFmtId="0" fontId="27" fillId="8" borderId="37" xfId="0" applyNumberFormat="1" applyFont="1" applyFill="1" applyBorder="1" applyAlignment="1" applyProtection="1">
      <alignment horizontal="center" wrapText="1"/>
    </xf>
    <xf numFmtId="0" fontId="27" fillId="0" borderId="0" xfId="0" applyNumberFormat="1" applyFont="1" applyFill="1" applyBorder="1" applyAlignment="1" applyProtection="1">
      <alignment horizontal="left" wrapText="1"/>
    </xf>
    <xf numFmtId="0" fontId="31" fillId="0" borderId="0" xfId="0" applyNumberFormat="1" applyFont="1" applyBorder="1" applyAlignment="1" applyProtection="1">
      <alignment horizontal="left" vertical="top"/>
    </xf>
    <xf numFmtId="0" fontId="31" fillId="0" borderId="0" xfId="0" applyFont="1" applyAlignment="1">
      <alignment horizontal="left" vertical="center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0" fontId="27" fillId="0" borderId="50" xfId="0" applyNumberFormat="1" applyFont="1" applyBorder="1" applyAlignment="1" applyProtection="1">
      <alignment horizontal="left" vertical="center"/>
    </xf>
    <xf numFmtId="0" fontId="31" fillId="0" borderId="0" xfId="0" applyNumberFormat="1" applyFont="1" applyBorder="1" applyAlignment="1" applyProtection="1">
      <alignment vertical="center" wrapText="1"/>
    </xf>
    <xf numFmtId="0" fontId="27" fillId="8" borderId="33" xfId="0" applyNumberFormat="1" applyFont="1" applyFill="1" applyBorder="1" applyAlignment="1" applyProtection="1">
      <alignment horizontal="center"/>
    </xf>
    <xf numFmtId="0" fontId="27" fillId="8" borderId="37" xfId="0" applyNumberFormat="1" applyFont="1" applyFill="1" applyBorder="1" applyAlignment="1" applyProtection="1">
      <alignment horizontal="center"/>
    </xf>
    <xf numFmtId="0" fontId="27" fillId="0" borderId="0" xfId="0" applyNumberFormat="1" applyFont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165" fontId="29" fillId="0" borderId="24" xfId="137" applyNumberFormat="1" applyFont="1" applyFill="1" applyBorder="1" applyAlignment="1">
      <alignment horizontal="left" vertical="center"/>
    </xf>
    <xf numFmtId="165" fontId="29" fillId="0" borderId="0" xfId="137" applyNumberFormat="1" applyFont="1" applyFill="1" applyBorder="1" applyAlignment="1">
      <alignment horizontal="left" vertical="center"/>
    </xf>
    <xf numFmtId="165" fontId="29" fillId="0" borderId="1" xfId="137" applyNumberFormat="1" applyFont="1" applyFill="1" applyBorder="1" applyAlignment="1">
      <alignment horizontal="left" vertical="center"/>
    </xf>
    <xf numFmtId="165" fontId="29" fillId="0" borderId="23" xfId="137" applyNumberFormat="1" applyFont="1" applyFill="1" applyBorder="1" applyAlignment="1">
      <alignment horizontal="left" vertical="center"/>
    </xf>
    <xf numFmtId="165" fontId="29" fillId="0" borderId="4" xfId="137" applyNumberFormat="1" applyFont="1" applyFill="1" applyBorder="1" applyAlignment="1">
      <alignment horizontal="left" vertical="center"/>
    </xf>
    <xf numFmtId="165" fontId="29" fillId="0" borderId="12" xfId="137" applyNumberFormat="1" applyFont="1" applyFill="1" applyBorder="1" applyAlignment="1">
      <alignment horizontal="left" vertical="center"/>
    </xf>
    <xf numFmtId="1" fontId="27" fillId="8" borderId="33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Border="1" applyAlignment="1" applyProtection="1">
      <alignment horizontal="left" wrapText="1"/>
    </xf>
    <xf numFmtId="0" fontId="27" fillId="8" borderId="42" xfId="1" applyFont="1" applyFill="1" applyBorder="1" applyAlignment="1">
      <alignment horizontal="center" vertical="center" wrapText="1"/>
    </xf>
    <xf numFmtId="0" fontId="27" fillId="8" borderId="43" xfId="1" applyFont="1" applyFill="1" applyBorder="1" applyAlignment="1">
      <alignment horizontal="center" vertical="center" wrapText="1"/>
    </xf>
    <xf numFmtId="0" fontId="27" fillId="8" borderId="40" xfId="0" applyFont="1" applyFill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center" vertical="center" wrapText="1"/>
    </xf>
    <xf numFmtId="0" fontId="27" fillId="8" borderId="33" xfId="0" applyFont="1" applyFill="1" applyBorder="1" applyAlignment="1">
      <alignment horizontal="center" vertical="center" wrapText="1"/>
    </xf>
    <xf numFmtId="0" fontId="27" fillId="8" borderId="44" xfId="0" applyFont="1" applyFill="1" applyBorder="1" applyAlignment="1">
      <alignment horizontal="center" vertical="center" wrapText="1"/>
    </xf>
    <xf numFmtId="0" fontId="27" fillId="8" borderId="42" xfId="0" applyFont="1" applyFill="1" applyBorder="1" applyAlignment="1">
      <alignment horizontal="center" vertical="center" wrapText="1"/>
    </xf>
    <xf numFmtId="0" fontId="40" fillId="7" borderId="38" xfId="0" applyFont="1" applyFill="1" applyBorder="1" applyAlignment="1">
      <alignment horizontal="center" vertical="center" wrapText="1"/>
    </xf>
    <xf numFmtId="0" fontId="40" fillId="7" borderId="37" xfId="0" applyFont="1" applyFill="1" applyBorder="1" applyAlignment="1">
      <alignment horizontal="center" vertical="center" wrapText="1"/>
    </xf>
    <xf numFmtId="0" fontId="27" fillId="0" borderId="0" xfId="1" applyFont="1" applyFill="1" applyBorder="1" applyAlignment="1">
      <alignment horizontal="left" wrapText="1"/>
    </xf>
    <xf numFmtId="0" fontId="27" fillId="8" borderId="36" xfId="139" applyFont="1" applyFill="1" applyBorder="1" applyAlignment="1">
      <alignment horizontal="center"/>
    </xf>
    <xf numFmtId="0" fontId="27" fillId="8" borderId="33" xfId="139" applyFont="1" applyFill="1" applyBorder="1" applyAlignment="1">
      <alignment horizontal="center"/>
    </xf>
    <xf numFmtId="0" fontId="27" fillId="8" borderId="42" xfId="139" applyFont="1" applyFill="1" applyBorder="1" applyAlignment="1">
      <alignment horizontal="center"/>
    </xf>
    <xf numFmtId="0" fontId="27" fillId="8" borderId="36" xfId="139" applyFont="1" applyFill="1" applyBorder="1" applyAlignment="1">
      <alignment horizontal="center" vertical="center" wrapText="1"/>
    </xf>
    <xf numFmtId="0" fontId="27" fillId="8" borderId="42" xfId="139" applyFont="1" applyFill="1" applyBorder="1" applyAlignment="1">
      <alignment horizontal="center" vertical="center" wrapText="1"/>
    </xf>
    <xf numFmtId="0" fontId="31" fillId="0" borderId="0" xfId="1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7" fillId="8" borderId="42" xfId="140" applyFont="1" applyFill="1" applyBorder="1" applyAlignment="1">
      <alignment horizontal="center" vertical="center"/>
    </xf>
    <xf numFmtId="0" fontId="27" fillId="8" borderId="43" xfId="140" applyFont="1" applyFill="1" applyBorder="1" applyAlignment="1">
      <alignment horizontal="center" vertical="center"/>
    </xf>
    <xf numFmtId="0" fontId="27" fillId="8" borderId="40" xfId="139" applyFont="1" applyFill="1" applyBorder="1" applyAlignment="1">
      <alignment horizontal="center" vertical="center"/>
    </xf>
    <xf numFmtId="0" fontId="43" fillId="7" borderId="0" xfId="0" applyFont="1" applyFill="1" applyAlignment="1">
      <alignment horizontal="center"/>
    </xf>
    <xf numFmtId="0" fontId="31" fillId="0" borderId="4" xfId="1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7" fillId="8" borderId="46" xfId="0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left" vertical="center" wrapText="1"/>
    </xf>
    <xf numFmtId="0" fontId="27" fillId="0" borderId="0" xfId="139" applyFont="1" applyFill="1" applyBorder="1" applyAlignment="1">
      <alignment horizontal="left" vertical="center"/>
    </xf>
    <xf numFmtId="0" fontId="31" fillId="0" borderId="4" xfId="12" applyFont="1" applyBorder="1" applyAlignment="1">
      <alignment horizontal="left" vertical="center" wrapText="1"/>
    </xf>
    <xf numFmtId="0" fontId="27" fillId="8" borderId="33" xfId="139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27" fillId="8" borderId="19" xfId="18" applyFont="1" applyFill="1" applyBorder="1" applyAlignment="1">
      <alignment horizontal="center" vertical="center" wrapText="1"/>
    </xf>
    <xf numFmtId="0" fontId="27" fillId="8" borderId="48" xfId="18" applyFont="1" applyFill="1" applyBorder="1" applyAlignment="1">
      <alignment horizontal="center" vertical="center" wrapText="1"/>
    </xf>
    <xf numFmtId="0" fontId="27" fillId="8" borderId="44" xfId="18" applyFont="1" applyFill="1" applyBorder="1" applyAlignment="1">
      <alignment horizontal="center" vertical="center" wrapText="1"/>
    </xf>
    <xf numFmtId="0" fontId="27" fillId="8" borderId="42" xfId="18" applyFont="1" applyFill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center"/>
    </xf>
    <xf numFmtId="0" fontId="27" fillId="8" borderId="33" xfId="0" applyFont="1" applyFill="1" applyBorder="1" applyAlignment="1">
      <alignment horizontal="center"/>
    </xf>
    <xf numFmtId="0" fontId="27" fillId="8" borderId="42" xfId="0" applyFont="1" applyFill="1" applyBorder="1" applyAlignment="1">
      <alignment horizontal="center"/>
    </xf>
    <xf numFmtId="0" fontId="27" fillId="8" borderId="36" xfId="18" applyFont="1" applyFill="1" applyBorder="1" applyAlignment="1">
      <alignment horizontal="center" vertical="center" wrapText="1"/>
    </xf>
    <xf numFmtId="0" fontId="27" fillId="8" borderId="40" xfId="18" applyFont="1" applyFill="1" applyBorder="1" applyAlignment="1">
      <alignment horizontal="center" vertical="center" wrapText="1"/>
    </xf>
    <xf numFmtId="0" fontId="27" fillId="8" borderId="41" xfId="18" applyFont="1" applyFill="1" applyBorder="1" applyAlignment="1">
      <alignment horizontal="center" vertical="center" wrapText="1"/>
    </xf>
    <xf numFmtId="0" fontId="27" fillId="8" borderId="33" xfId="18" applyFont="1" applyFill="1" applyBorder="1" applyAlignment="1">
      <alignment horizontal="center" vertical="center" wrapText="1"/>
    </xf>
    <xf numFmtId="0" fontId="27" fillId="8" borderId="42" xfId="51" applyFont="1" applyFill="1" applyBorder="1" applyAlignment="1">
      <alignment horizontal="center" vertical="center" wrapText="1"/>
    </xf>
    <xf numFmtId="0" fontId="27" fillId="8" borderId="43" xfId="51" applyFont="1" applyFill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center" vertical="center"/>
    </xf>
    <xf numFmtId="0" fontId="27" fillId="8" borderId="33" xfId="0" applyFont="1" applyFill="1" applyBorder="1" applyAlignment="1">
      <alignment horizontal="center" vertical="center"/>
    </xf>
    <xf numFmtId="0" fontId="27" fillId="8" borderId="42" xfId="0" applyFont="1" applyFill="1" applyBorder="1" applyAlignment="1">
      <alignment horizontal="center" vertical="center"/>
    </xf>
    <xf numFmtId="0" fontId="27" fillId="8" borderId="46" xfId="18" applyFont="1" applyFill="1" applyBorder="1" applyAlignment="1">
      <alignment horizontal="center" vertical="center" wrapText="1"/>
    </xf>
    <xf numFmtId="0" fontId="27" fillId="8" borderId="47" xfId="18" applyFont="1" applyFill="1" applyBorder="1" applyAlignment="1">
      <alignment horizontal="center" vertical="center" wrapText="1"/>
    </xf>
    <xf numFmtId="0" fontId="25" fillId="0" borderId="50" xfId="0" applyFont="1" applyBorder="1" applyAlignment="1">
      <alignment horizontal="left"/>
    </xf>
    <xf numFmtId="0" fontId="31" fillId="0" borderId="0" xfId="0" applyFont="1" applyFill="1" applyBorder="1" applyAlignment="1">
      <alignment horizontal="left" vertical="center"/>
    </xf>
    <xf numFmtId="0" fontId="40" fillId="8" borderId="42" xfId="51" applyFont="1" applyFill="1" applyBorder="1" applyAlignment="1">
      <alignment horizontal="center" vertical="center" wrapText="1"/>
    </xf>
    <xf numFmtId="0" fontId="40" fillId="8" borderId="43" xfId="5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wrapText="1"/>
    </xf>
    <xf numFmtId="0" fontId="25" fillId="0" borderId="50" xfId="0" applyFont="1" applyFill="1" applyBorder="1" applyAlignment="1" applyProtection="1">
      <alignment horizontal="left" vertical="center"/>
    </xf>
    <xf numFmtId="0" fontId="25" fillId="0" borderId="52" xfId="0" applyFont="1" applyFill="1" applyBorder="1" applyAlignment="1" applyProtection="1">
      <alignment horizontal="left" vertical="center"/>
    </xf>
    <xf numFmtId="0" fontId="27" fillId="0" borderId="50" xfId="0" applyFont="1" applyFill="1" applyBorder="1" applyAlignment="1" applyProtection="1">
      <alignment horizontal="left" vertical="center" wrapText="1"/>
    </xf>
    <xf numFmtId="0" fontId="49" fillId="0" borderId="51" xfId="0" applyFont="1" applyBorder="1" applyAlignment="1" applyProtection="1">
      <alignment horizontal="left" vertical="center" wrapText="1"/>
    </xf>
    <xf numFmtId="0" fontId="49" fillId="0" borderId="0" xfId="0" applyFont="1" applyFill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25" fillId="0" borderId="49" xfId="0" applyFont="1" applyFill="1" applyBorder="1" applyAlignment="1" applyProtection="1">
      <alignment horizontal="left" vertical="center" wrapText="1"/>
    </xf>
    <xf numFmtId="0" fontId="27" fillId="8" borderId="36" xfId="0" applyFont="1" applyFill="1" applyBorder="1" applyAlignment="1" applyProtection="1">
      <alignment horizontal="center" vertical="center" wrapText="1"/>
      <protection hidden="1"/>
    </xf>
    <xf numFmtId="0" fontId="27" fillId="8" borderId="38" xfId="0" applyFont="1" applyFill="1" applyBorder="1" applyAlignment="1" applyProtection="1">
      <alignment horizontal="center" vertical="center" wrapText="1"/>
      <protection hidden="1"/>
    </xf>
    <xf numFmtId="0" fontId="27" fillId="8" borderId="33" xfId="0" applyFont="1" applyFill="1" applyBorder="1" applyAlignment="1" applyProtection="1">
      <alignment horizontal="center" vertical="center" wrapText="1"/>
      <protection hidden="1"/>
    </xf>
    <xf numFmtId="0" fontId="27" fillId="8" borderId="37" xfId="0" applyNumberFormat="1" applyFont="1" applyFill="1" applyBorder="1" applyAlignment="1" applyProtection="1">
      <alignment horizontal="center" vertical="center"/>
    </xf>
    <xf numFmtId="0" fontId="49" fillId="0" borderId="0" xfId="0" applyFont="1" applyAlignment="1">
      <alignment vertical="center" wrapText="1"/>
    </xf>
    <xf numFmtId="0" fontId="49" fillId="0" borderId="0" xfId="0" applyFont="1" applyBorder="1" applyAlignment="1" applyProtection="1">
      <alignment horizontal="left" vertical="center" wrapText="1"/>
    </xf>
    <xf numFmtId="0" fontId="27" fillId="8" borderId="37" xfId="0" applyFont="1" applyFill="1" applyBorder="1" applyAlignment="1">
      <alignment horizontal="center" vertical="center" wrapText="1"/>
    </xf>
    <xf numFmtId="0" fontId="27" fillId="8" borderId="34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40" fillId="8" borderId="33" xfId="0" applyNumberFormat="1" applyFont="1" applyFill="1" applyBorder="1" applyAlignment="1" applyProtection="1">
      <alignment horizontal="center" vertical="center"/>
    </xf>
    <xf numFmtId="0" fontId="40" fillId="8" borderId="37" xfId="0" applyNumberFormat="1" applyFont="1" applyFill="1" applyBorder="1" applyAlignment="1" applyProtection="1">
      <alignment horizontal="center" vertical="center"/>
    </xf>
    <xf numFmtId="0" fontId="27" fillId="8" borderId="37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left" vertical="center" wrapText="1"/>
    </xf>
    <xf numFmtId="0" fontId="26" fillId="7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49" fillId="0" borderId="0" xfId="0" applyNumberFormat="1" applyFont="1" applyBorder="1" applyAlignment="1" applyProtection="1">
      <alignment horizontal="left" vertical="center"/>
    </xf>
    <xf numFmtId="1" fontId="25" fillId="8" borderId="33" xfId="0" applyNumberFormat="1" applyFont="1" applyFill="1" applyBorder="1" applyAlignment="1" applyProtection="1">
      <alignment horizontal="center" vertical="center" wrapText="1"/>
    </xf>
    <xf numFmtId="0" fontId="25" fillId="8" borderId="33" xfId="0" applyNumberFormat="1" applyFont="1" applyFill="1" applyBorder="1" applyAlignment="1" applyProtection="1">
      <alignment horizontal="center" wrapText="1"/>
    </xf>
    <xf numFmtId="0" fontId="25" fillId="8" borderId="37" xfId="0" applyNumberFormat="1" applyFont="1" applyFill="1" applyBorder="1" applyAlignment="1" applyProtection="1">
      <alignment horizontal="center" wrapText="1"/>
    </xf>
    <xf numFmtId="0" fontId="30" fillId="8" borderId="33" xfId="0" applyNumberFormat="1" applyFont="1" applyFill="1" applyBorder="1" applyAlignment="1" applyProtection="1">
      <alignment horizontal="center" wrapText="1"/>
    </xf>
    <xf numFmtId="0" fontId="30" fillId="8" borderId="37" xfId="0" applyNumberFormat="1" applyFont="1" applyFill="1" applyBorder="1" applyAlignment="1" applyProtection="1">
      <alignment horizontal="center" wrapText="1"/>
    </xf>
    <xf numFmtId="0" fontId="49" fillId="0" borderId="4" xfId="0" applyNumberFormat="1" applyFont="1" applyBorder="1" applyAlignment="1" applyProtection="1">
      <alignment horizontal="left" vertical="center"/>
    </xf>
    <xf numFmtId="0" fontId="49" fillId="0" borderId="0" xfId="0" applyFont="1" applyAlignment="1">
      <alignment horizontal="left" vertical="center" wrapText="1"/>
    </xf>
    <xf numFmtId="0" fontId="25" fillId="0" borderId="50" xfId="0" applyNumberFormat="1" applyFont="1" applyBorder="1" applyAlignment="1" applyProtection="1">
      <alignment horizontal="left" vertical="center"/>
    </xf>
    <xf numFmtId="0" fontId="25" fillId="0" borderId="50" xfId="0" applyNumberFormat="1" applyFont="1" applyBorder="1" applyAlignment="1" applyProtection="1">
      <alignment horizontal="left"/>
    </xf>
    <xf numFmtId="0" fontId="25" fillId="0" borderId="50" xfId="0" applyNumberFormat="1" applyFont="1" applyFill="1" applyBorder="1" applyAlignment="1" applyProtection="1">
      <alignment horizontal="left" vertical="center"/>
    </xf>
    <xf numFmtId="0" fontId="25" fillId="0" borderId="50" xfId="0" applyNumberFormat="1" applyFont="1" applyFill="1" applyBorder="1" applyAlignment="1" applyProtection="1">
      <alignment horizontal="left" vertical="center" wrapText="1"/>
    </xf>
    <xf numFmtId="0" fontId="49" fillId="0" borderId="4" xfId="0" applyFont="1" applyBorder="1" applyAlignment="1">
      <alignment horizontal="left" vertical="center" wrapText="1"/>
    </xf>
    <xf numFmtId="0" fontId="49" fillId="0" borderId="0" xfId="0" applyFont="1" applyAlignment="1">
      <alignment horizontal="left" vertical="center"/>
    </xf>
  </cellXfs>
  <cellStyles count="144">
    <cellStyle name="Hyperlink 4 5" xfId="141"/>
    <cellStyle name="Komma 2 2 2 2" xfId="5"/>
    <cellStyle name="Link" xfId="135" builtinId="8"/>
    <cellStyle name="Normal 2 2" xfId="6"/>
    <cellStyle name="Normal 2 2 2" xfId="7"/>
    <cellStyle name="Standard" xfId="0" builtinId="0" customBuiltin="1"/>
    <cellStyle name="Standard 10" xfId="8"/>
    <cellStyle name="Standard 10 2" xfId="55"/>
    <cellStyle name="Standard 10 3" xfId="143"/>
    <cellStyle name="Standard 1141" xfId="9"/>
    <cellStyle name="Standard 1141 2" xfId="10"/>
    <cellStyle name="Standard 1141 3" xfId="140"/>
    <cellStyle name="Standard 1224" xfId="11"/>
    <cellStyle name="Standard 1225" xfId="12"/>
    <cellStyle name="Standard 1252 2" xfId="53"/>
    <cellStyle name="Standard 1263" xfId="52"/>
    <cellStyle name="Standard 139" xfId="13"/>
    <cellStyle name="Standard 141 6" xfId="54"/>
    <cellStyle name="Standard 2" xfId="1"/>
    <cellStyle name="Standard 2 2" xfId="4"/>
    <cellStyle name="Standard 3" xfId="14"/>
    <cellStyle name="Standard 3 3 2" xfId="2"/>
    <cellStyle name="Standard 3 4" xfId="3"/>
    <cellStyle name="Standard 4" xfId="15"/>
    <cellStyle name="Standard 5" xfId="16"/>
    <cellStyle name="Standard 5 5" xfId="142"/>
    <cellStyle name="Standard 6" xfId="17"/>
    <cellStyle name="Standard 7" xfId="139"/>
    <cellStyle name="Standard 7 16" xfId="136"/>
    <cellStyle name="Standard_leertabellen_teil_iii" xfId="18"/>
    <cellStyle name="Standard_Tabelle1" xfId="51"/>
    <cellStyle name="style1507628871282" xfId="19"/>
    <cellStyle name="style1507628871282 2" xfId="20"/>
    <cellStyle name="style1507628873688" xfId="21"/>
    <cellStyle name="style1507628873688 2" xfId="22"/>
    <cellStyle name="style1507628875438" xfId="23"/>
    <cellStyle name="style1507628875438 2" xfId="24"/>
    <cellStyle name="style1507628875727" xfId="25"/>
    <cellStyle name="style1507628875727 2" xfId="26"/>
    <cellStyle name="style1507628875872" xfId="27"/>
    <cellStyle name="style1507628875872 2" xfId="28"/>
    <cellStyle name="style1507628875977" xfId="29"/>
    <cellStyle name="style1507628875977 2" xfId="30"/>
    <cellStyle name="style1507628876114" xfId="31"/>
    <cellStyle name="style1507628876114 2" xfId="32"/>
    <cellStyle name="style1507628876302" xfId="33"/>
    <cellStyle name="style1507628876302 2" xfId="34"/>
    <cellStyle name="style1507628876462" xfId="35"/>
    <cellStyle name="style1507628876462 2" xfId="36"/>
    <cellStyle name="style1507628876567" xfId="37"/>
    <cellStyle name="style1507628876567 2" xfId="38"/>
    <cellStyle name="style1507628876700" xfId="39"/>
    <cellStyle name="style1507628876700 2" xfId="40"/>
    <cellStyle name="style1507628876837" xfId="41"/>
    <cellStyle name="style1507628876837 2" xfId="42"/>
    <cellStyle name="style1507628876977" xfId="43"/>
    <cellStyle name="style1507628876977 2" xfId="44"/>
    <cellStyle name="style1507628877091" xfId="45"/>
    <cellStyle name="style1507628877091 2" xfId="46"/>
    <cellStyle name="style1507628877262" xfId="47"/>
    <cellStyle name="style1507628877262 2" xfId="48"/>
    <cellStyle name="style1507628877477" xfId="49"/>
    <cellStyle name="style1507628877477 2" xfId="50"/>
    <cellStyle name="style1515050498436" xfId="103"/>
    <cellStyle name="style1515050498627" xfId="104"/>
    <cellStyle name="style1515050498799" xfId="109"/>
    <cellStyle name="style1515050498959" xfId="110"/>
    <cellStyle name="style1515050500463" xfId="88"/>
    <cellStyle name="style1515050500611" xfId="90"/>
    <cellStyle name="style1515050501768" xfId="95"/>
    <cellStyle name="style1515050501908" xfId="94"/>
    <cellStyle name="style1515050502072" xfId="96"/>
    <cellStyle name="style1515050503588" xfId="85"/>
    <cellStyle name="style1515050503740" xfId="86"/>
    <cellStyle name="style1515050503881" xfId="91"/>
    <cellStyle name="style1515050504080" xfId="92"/>
    <cellStyle name="style1515050504318" xfId="87"/>
    <cellStyle name="style1515050504580" xfId="89"/>
    <cellStyle name="style1515050504721" xfId="93"/>
    <cellStyle name="style1515050504869" xfId="97"/>
    <cellStyle name="style1515050505006" xfId="98"/>
    <cellStyle name="style1515050505162" xfId="99"/>
    <cellStyle name="style1515050505279" xfId="100"/>
    <cellStyle name="style1515050505416" xfId="101"/>
    <cellStyle name="style1515050505557" xfId="102"/>
    <cellStyle name="style1515050505717" xfId="105"/>
    <cellStyle name="style1515050505834" xfId="106"/>
    <cellStyle name="style1515050505971" xfId="107"/>
    <cellStyle name="style1515050506107" xfId="108"/>
    <cellStyle name="style1515050506248" xfId="111"/>
    <cellStyle name="style1515050506365" xfId="112"/>
    <cellStyle name="style1515050506553" xfId="113"/>
    <cellStyle name="style1515050506799" xfId="114"/>
    <cellStyle name="style1533710832073" xfId="57"/>
    <cellStyle name="style1533710832206" xfId="58"/>
    <cellStyle name="style1533710832335" xfId="56"/>
    <cellStyle name="style1533710832698" xfId="75"/>
    <cellStyle name="style1533710832816" xfId="76"/>
    <cellStyle name="style1533710832945" xfId="80"/>
    <cellStyle name="style1533710833066" xfId="81"/>
    <cellStyle name="style1533710834195" xfId="63"/>
    <cellStyle name="style1533710834308" xfId="64"/>
    <cellStyle name="style1533710835198" xfId="68"/>
    <cellStyle name="style1533710835312" xfId="69"/>
    <cellStyle name="style1533710836124" xfId="59"/>
    <cellStyle name="style1533710836253" xfId="60"/>
    <cellStyle name="style1533710836359" xfId="61"/>
    <cellStyle name="style1533710836464" xfId="65"/>
    <cellStyle name="style1533710836605" xfId="66"/>
    <cellStyle name="style1533710836757" xfId="62"/>
    <cellStyle name="style1533710836898" xfId="67"/>
    <cellStyle name="style1533710837042" xfId="70"/>
    <cellStyle name="style1533710837281" xfId="71"/>
    <cellStyle name="style1533710837484" xfId="72"/>
    <cellStyle name="style1533710837585" xfId="73"/>
    <cellStyle name="style1533710837734" xfId="74"/>
    <cellStyle name="style1533710837878" xfId="77"/>
    <cellStyle name="style1533710837991" xfId="78"/>
    <cellStyle name="style1533710838136" xfId="79"/>
    <cellStyle name="style1533710838304" xfId="82"/>
    <cellStyle name="style1533710838433" xfId="83"/>
    <cellStyle name="style1533710838589" xfId="84"/>
    <cellStyle name="style1585650543043" xfId="131"/>
    <cellStyle name="style1585650543168" xfId="115"/>
    <cellStyle name="style1585650543402" xfId="132"/>
    <cellStyle name="style1585650584176" xfId="118"/>
    <cellStyle name="style1585650584316" xfId="122"/>
    <cellStyle name="style1585650584676" xfId="119"/>
    <cellStyle name="style1585650584816" xfId="120"/>
    <cellStyle name="style1585650585066" xfId="121"/>
    <cellStyle name="style1585650585191" xfId="123"/>
    <cellStyle name="style1585650585301" xfId="124"/>
    <cellStyle name="style1585650585566" xfId="125"/>
    <cellStyle name="style1585650585738" xfId="126"/>
    <cellStyle name="style1585650585863" xfId="127"/>
    <cellStyle name="style1585650586504" xfId="128"/>
    <cellStyle name="style1585650586926" xfId="133"/>
    <cellStyle name="style1588178155551" xfId="138"/>
    <cellStyle name="style1588178155809" xfId="137"/>
    <cellStyle name="style1590475934409" xfId="129"/>
    <cellStyle name="style1590475936071" xfId="130"/>
    <cellStyle name="style1590475936285" xfId="117"/>
    <cellStyle name="style1590475936597" xfId="116"/>
    <cellStyle name="style1590475936862" xfId="134"/>
  </cellStyles>
  <dxfs count="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5D9F1"/>
      <color rgb="FFC5D9D6"/>
      <color rgb="FFA59D97"/>
      <color rgb="FFEB9128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335454</xdr:colOff>
      <xdr:row>5</xdr:row>
      <xdr:rowOff>43515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CDE75A4-0B09-4693-9F12-4EBB2CAD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1854" cy="93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D9F1"/>
  </sheetPr>
  <dimension ref="A7:CS76"/>
  <sheetViews>
    <sheetView showGridLines="0" tabSelected="1" zoomScale="80" zoomScaleNormal="80" workbookViewId="0">
      <selection activeCell="A8" sqref="A8"/>
    </sheetView>
  </sheetViews>
  <sheetFormatPr baseColWidth="10" defaultColWidth="11" defaultRowHeight="14.5"/>
  <cols>
    <col min="1" max="16384" width="11" style="584"/>
  </cols>
  <sheetData>
    <row r="7" spans="1:97" ht="35.5" customHeight="1">
      <c r="A7" s="619" t="s">
        <v>334</v>
      </c>
      <c r="B7" s="619"/>
      <c r="C7" s="619"/>
      <c r="D7" s="619"/>
      <c r="E7" s="619"/>
      <c r="F7" s="619"/>
      <c r="G7" s="619"/>
      <c r="H7" s="619"/>
      <c r="I7" s="619"/>
      <c r="J7" s="619"/>
      <c r="K7" s="619"/>
      <c r="L7" s="619"/>
      <c r="M7" s="619"/>
    </row>
    <row r="8" spans="1:97" ht="20.149999999999999" customHeight="1"/>
    <row r="9" spans="1:97">
      <c r="A9" s="620" t="s">
        <v>326</v>
      </c>
      <c r="B9" s="620"/>
      <c r="C9" s="620"/>
      <c r="D9" s="620"/>
      <c r="E9" s="620"/>
      <c r="F9" s="620"/>
      <c r="G9" s="620"/>
      <c r="H9" s="620"/>
      <c r="I9" s="620"/>
      <c r="J9" s="620"/>
      <c r="K9" s="620"/>
      <c r="L9" s="620"/>
    </row>
    <row r="11" spans="1:97">
      <c r="A11" s="89" t="s">
        <v>327</v>
      </c>
    </row>
    <row r="12" spans="1:97" ht="10.5" customHeight="1"/>
    <row r="13" spans="1:97">
      <c r="A13" s="584" t="s">
        <v>328</v>
      </c>
    </row>
    <row r="14" spans="1:97">
      <c r="A14" s="585"/>
      <c r="B14" s="585"/>
      <c r="C14" s="585"/>
      <c r="D14" s="585"/>
      <c r="E14" s="585"/>
      <c r="F14" s="585"/>
      <c r="G14" s="585"/>
      <c r="H14" s="585"/>
      <c r="I14" s="585"/>
      <c r="J14" s="585"/>
      <c r="K14" s="585"/>
      <c r="L14" s="585"/>
      <c r="M14" s="585"/>
      <c r="N14" s="585"/>
      <c r="O14" s="585"/>
      <c r="P14" s="585"/>
      <c r="Q14" s="585"/>
      <c r="R14" s="585"/>
      <c r="S14" s="585"/>
      <c r="T14" s="585"/>
      <c r="U14" s="585"/>
      <c r="V14" s="585"/>
      <c r="W14" s="585"/>
      <c r="X14" s="585"/>
      <c r="Y14" s="585"/>
      <c r="Z14" s="585"/>
      <c r="AA14" s="585"/>
      <c r="AB14" s="585"/>
      <c r="AC14" s="585"/>
      <c r="AD14" s="585"/>
      <c r="AE14" s="585"/>
      <c r="AF14" s="585"/>
      <c r="AG14" s="585"/>
      <c r="AH14" s="585"/>
      <c r="AI14" s="585"/>
      <c r="AJ14" s="585"/>
      <c r="AK14" s="585"/>
      <c r="AL14" s="585"/>
      <c r="AM14" s="585"/>
      <c r="AN14" s="585"/>
      <c r="AO14" s="585"/>
      <c r="AP14" s="585"/>
      <c r="AQ14" s="585"/>
      <c r="AR14" s="585"/>
      <c r="AS14" s="585"/>
      <c r="AT14" s="585"/>
      <c r="AU14" s="585"/>
      <c r="AV14" s="585"/>
      <c r="AW14" s="585"/>
      <c r="AX14" s="585"/>
      <c r="AY14" s="585"/>
      <c r="AZ14" s="585"/>
      <c r="BA14" s="585"/>
      <c r="BB14" s="585"/>
      <c r="BC14" s="585"/>
      <c r="BD14" s="585"/>
      <c r="BE14" s="585"/>
      <c r="BF14" s="585"/>
      <c r="BG14" s="585"/>
      <c r="BH14" s="585"/>
      <c r="BI14" s="585"/>
      <c r="BJ14" s="585"/>
      <c r="BK14" s="585"/>
      <c r="BL14" s="585"/>
      <c r="BM14" s="585"/>
      <c r="BN14" s="585"/>
      <c r="BO14" s="585"/>
      <c r="BP14" s="585"/>
      <c r="BQ14" s="585"/>
      <c r="BR14" s="585"/>
      <c r="BS14" s="585"/>
      <c r="BT14" s="585"/>
      <c r="BU14" s="585"/>
      <c r="BV14" s="585"/>
      <c r="BW14" s="585"/>
      <c r="BX14" s="585"/>
      <c r="BY14" s="585"/>
      <c r="BZ14" s="585"/>
      <c r="CA14" s="585"/>
      <c r="CB14" s="585"/>
      <c r="CC14" s="585"/>
      <c r="CD14" s="585"/>
      <c r="CE14" s="585"/>
      <c r="CF14" s="585"/>
      <c r="CG14" s="585"/>
      <c r="CH14" s="585"/>
      <c r="CI14" s="585"/>
      <c r="CJ14" s="585"/>
      <c r="CK14" s="585"/>
      <c r="CL14" s="585"/>
      <c r="CM14" s="585"/>
      <c r="CN14" s="585"/>
      <c r="CO14" s="585"/>
      <c r="CP14" s="585"/>
      <c r="CQ14" s="585"/>
      <c r="CR14" s="585"/>
      <c r="CS14" s="585"/>
    </row>
    <row r="15" spans="1:97">
      <c r="A15" s="586" t="s">
        <v>282</v>
      </c>
      <c r="B15" s="585"/>
      <c r="C15" s="585"/>
      <c r="D15" s="585"/>
      <c r="E15" s="585"/>
      <c r="F15" s="585"/>
      <c r="G15" s="585"/>
      <c r="H15" s="585"/>
      <c r="I15" s="585"/>
      <c r="J15" s="585"/>
      <c r="K15" s="585"/>
      <c r="L15" s="585"/>
      <c r="M15" s="585"/>
      <c r="N15" s="585"/>
      <c r="O15" s="585"/>
      <c r="P15" s="585"/>
      <c r="Q15" s="585"/>
      <c r="R15" s="585"/>
      <c r="S15" s="585"/>
      <c r="T15" s="585"/>
      <c r="U15" s="585"/>
      <c r="V15" s="585"/>
      <c r="W15" s="585"/>
      <c r="X15" s="585"/>
      <c r="Y15" s="585"/>
      <c r="Z15" s="585"/>
      <c r="AA15" s="585"/>
      <c r="AB15" s="585"/>
      <c r="AC15" s="585"/>
      <c r="AD15" s="585"/>
      <c r="AE15" s="585"/>
      <c r="AF15" s="585"/>
      <c r="AG15" s="585"/>
      <c r="AH15" s="585"/>
      <c r="AI15" s="585"/>
      <c r="AJ15" s="585"/>
      <c r="AK15" s="585"/>
      <c r="AL15" s="585"/>
      <c r="AM15" s="585"/>
      <c r="AN15" s="585"/>
      <c r="AO15" s="585"/>
      <c r="AP15" s="585"/>
      <c r="AQ15" s="585"/>
      <c r="AR15" s="585"/>
      <c r="AS15" s="585"/>
      <c r="AT15" s="585"/>
      <c r="AU15" s="585"/>
      <c r="AV15" s="585"/>
      <c r="AW15" s="585"/>
      <c r="AX15" s="585"/>
      <c r="AY15" s="585"/>
      <c r="AZ15" s="585"/>
      <c r="BA15" s="585"/>
      <c r="BB15" s="585"/>
      <c r="BC15" s="585"/>
      <c r="BD15" s="585"/>
      <c r="BE15" s="585"/>
      <c r="BF15" s="585"/>
      <c r="BG15" s="585"/>
      <c r="BH15" s="585"/>
      <c r="BI15" s="585"/>
      <c r="BJ15" s="585"/>
      <c r="BK15" s="585"/>
      <c r="BL15" s="585"/>
      <c r="BM15" s="585"/>
      <c r="BN15" s="585"/>
      <c r="BO15" s="585"/>
      <c r="BP15" s="585"/>
      <c r="BQ15" s="585"/>
      <c r="BR15" s="585"/>
      <c r="BS15" s="585"/>
      <c r="BT15" s="585"/>
      <c r="BU15" s="585"/>
      <c r="BV15" s="585"/>
      <c r="BW15" s="585"/>
      <c r="BX15" s="585"/>
      <c r="BY15" s="585"/>
      <c r="BZ15" s="585"/>
      <c r="CA15" s="585"/>
      <c r="CB15" s="585"/>
      <c r="CC15" s="585"/>
      <c r="CD15" s="585"/>
      <c r="CE15" s="585"/>
      <c r="CF15" s="585"/>
      <c r="CG15" s="585"/>
      <c r="CH15" s="585"/>
      <c r="CI15" s="585"/>
      <c r="CJ15" s="585"/>
      <c r="CK15" s="585"/>
      <c r="CL15" s="585"/>
      <c r="CM15" s="585"/>
      <c r="CN15" s="585"/>
      <c r="CO15" s="585"/>
      <c r="CP15" s="585"/>
      <c r="CQ15" s="585"/>
      <c r="CR15" s="585"/>
      <c r="CS15" s="585"/>
    </row>
    <row r="16" spans="1:97">
      <c r="A16" s="587" t="s">
        <v>283</v>
      </c>
      <c r="B16" s="585"/>
      <c r="C16" s="585"/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5"/>
      <c r="O16" s="585"/>
      <c r="P16" s="585"/>
      <c r="Q16" s="585"/>
      <c r="R16" s="585"/>
      <c r="S16" s="585"/>
      <c r="T16" s="585"/>
      <c r="U16" s="585"/>
      <c r="V16" s="585"/>
      <c r="W16" s="585"/>
      <c r="X16" s="585"/>
      <c r="Y16" s="585"/>
      <c r="Z16" s="585"/>
      <c r="AA16" s="585"/>
      <c r="AB16" s="585"/>
      <c r="AC16" s="585"/>
      <c r="AD16" s="585"/>
      <c r="AE16" s="585"/>
      <c r="AF16" s="585"/>
      <c r="AG16" s="585"/>
      <c r="AH16" s="585"/>
      <c r="AI16" s="585"/>
      <c r="AJ16" s="585"/>
      <c r="AK16" s="585"/>
      <c r="AL16" s="585"/>
      <c r="AM16" s="585"/>
      <c r="AN16" s="585"/>
      <c r="AO16" s="585"/>
      <c r="AP16" s="585"/>
      <c r="AQ16" s="585"/>
      <c r="AR16" s="585"/>
      <c r="AS16" s="585"/>
      <c r="AT16" s="585"/>
      <c r="AU16" s="585"/>
      <c r="AV16" s="585"/>
      <c r="AW16" s="585"/>
      <c r="AX16" s="585"/>
      <c r="AY16" s="585"/>
      <c r="AZ16" s="585"/>
      <c r="BA16" s="585"/>
      <c r="BB16" s="585"/>
      <c r="BC16" s="585"/>
      <c r="BD16" s="585"/>
      <c r="BE16" s="585"/>
      <c r="BF16" s="585"/>
      <c r="BG16" s="585"/>
      <c r="BH16" s="585"/>
      <c r="BI16" s="585"/>
      <c r="BJ16" s="585"/>
      <c r="BK16" s="585"/>
      <c r="BL16" s="585"/>
      <c r="BM16" s="585"/>
      <c r="BN16" s="585"/>
      <c r="BO16" s="585"/>
      <c r="BP16" s="585"/>
      <c r="BQ16" s="585"/>
      <c r="BR16" s="585"/>
      <c r="BS16" s="585"/>
      <c r="BT16" s="585"/>
      <c r="BU16" s="585"/>
      <c r="BV16" s="585"/>
      <c r="BW16" s="585"/>
      <c r="BX16" s="585"/>
      <c r="BY16" s="585"/>
      <c r="BZ16" s="585"/>
      <c r="CA16" s="585"/>
      <c r="CB16" s="585"/>
      <c r="CC16" s="585"/>
      <c r="CD16" s="585"/>
      <c r="CE16" s="585"/>
      <c r="CF16" s="585"/>
      <c r="CG16" s="585"/>
      <c r="CH16" s="585"/>
      <c r="CI16" s="585"/>
      <c r="CJ16" s="585"/>
      <c r="CK16" s="585"/>
      <c r="CL16" s="585"/>
      <c r="CM16" s="585"/>
      <c r="CN16" s="585"/>
      <c r="CO16" s="585"/>
      <c r="CP16" s="585"/>
      <c r="CQ16" s="585"/>
      <c r="CR16" s="585"/>
      <c r="CS16" s="585"/>
    </row>
    <row r="17" spans="1:97">
      <c r="A17" s="621" t="s">
        <v>284</v>
      </c>
      <c r="B17" s="621"/>
      <c r="C17" s="621"/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  <c r="Y17" s="585"/>
      <c r="Z17" s="585"/>
      <c r="AA17" s="585"/>
      <c r="AB17" s="585"/>
      <c r="AC17" s="585"/>
      <c r="AD17" s="585"/>
      <c r="AE17" s="585"/>
      <c r="AF17" s="585"/>
      <c r="AG17" s="585"/>
      <c r="AH17" s="585"/>
      <c r="AI17" s="585"/>
      <c r="AJ17" s="585"/>
      <c r="AK17" s="585"/>
      <c r="AL17" s="585"/>
      <c r="AM17" s="585"/>
      <c r="AN17" s="585"/>
      <c r="AO17" s="585"/>
      <c r="AP17" s="585"/>
      <c r="AQ17" s="585"/>
      <c r="AR17" s="585"/>
      <c r="AS17" s="585"/>
      <c r="AT17" s="585"/>
      <c r="AU17" s="585"/>
      <c r="AV17" s="585"/>
      <c r="AW17" s="585"/>
      <c r="AX17" s="585"/>
      <c r="AY17" s="585"/>
      <c r="AZ17" s="585"/>
      <c r="BA17" s="585"/>
      <c r="BB17" s="585"/>
      <c r="BC17" s="585"/>
      <c r="BD17" s="585"/>
      <c r="BE17" s="585"/>
      <c r="BF17" s="585"/>
      <c r="BG17" s="585"/>
      <c r="BH17" s="585"/>
      <c r="BI17" s="585"/>
      <c r="BJ17" s="585"/>
      <c r="BK17" s="585"/>
      <c r="BL17" s="585"/>
      <c r="BM17" s="585"/>
      <c r="BN17" s="585"/>
      <c r="BO17" s="585"/>
      <c r="BP17" s="585"/>
      <c r="BQ17" s="585"/>
      <c r="BR17" s="585"/>
      <c r="BS17" s="585"/>
      <c r="BT17" s="585"/>
      <c r="BU17" s="585"/>
      <c r="BV17" s="585"/>
      <c r="BW17" s="585"/>
      <c r="BX17" s="585"/>
      <c r="BY17" s="585"/>
      <c r="BZ17" s="585"/>
      <c r="CA17" s="585"/>
      <c r="CB17" s="585"/>
      <c r="CC17" s="585"/>
      <c r="CD17" s="585"/>
      <c r="CE17" s="585"/>
      <c r="CF17" s="585"/>
      <c r="CG17" s="585"/>
      <c r="CH17" s="585"/>
      <c r="CI17" s="585"/>
      <c r="CJ17" s="585"/>
      <c r="CK17" s="585"/>
      <c r="CL17" s="585"/>
      <c r="CM17" s="585"/>
      <c r="CN17" s="585"/>
      <c r="CO17" s="585"/>
      <c r="CP17" s="585"/>
      <c r="CQ17" s="585"/>
      <c r="CR17" s="585"/>
      <c r="CS17" s="585"/>
    </row>
    <row r="18" spans="1:97">
      <c r="A18" s="624" t="s">
        <v>285</v>
      </c>
      <c r="B18" s="624"/>
      <c r="C18" s="624"/>
      <c r="D18" s="624"/>
      <c r="E18" s="624"/>
      <c r="F18" s="624"/>
      <c r="G18" s="624"/>
      <c r="H18" s="624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5"/>
      <c r="Y18" s="585"/>
      <c r="Z18" s="585"/>
      <c r="AA18" s="585"/>
      <c r="AB18" s="585"/>
      <c r="AC18" s="585"/>
      <c r="AD18" s="585"/>
      <c r="AE18" s="585"/>
      <c r="AF18" s="585"/>
      <c r="AG18" s="585"/>
      <c r="AH18" s="585"/>
      <c r="AI18" s="585"/>
      <c r="AJ18" s="585"/>
      <c r="AK18" s="585"/>
      <c r="AL18" s="585"/>
      <c r="AM18" s="585"/>
      <c r="AN18" s="585"/>
      <c r="AO18" s="585"/>
      <c r="AP18" s="585"/>
      <c r="AQ18" s="585"/>
      <c r="AR18" s="585"/>
      <c r="AS18" s="585"/>
      <c r="AT18" s="585"/>
      <c r="AU18" s="585"/>
      <c r="AV18" s="585"/>
      <c r="AW18" s="585"/>
      <c r="AX18" s="585"/>
      <c r="AY18" s="585"/>
      <c r="AZ18" s="585"/>
      <c r="BA18" s="585"/>
      <c r="BB18" s="585"/>
      <c r="BC18" s="585"/>
      <c r="BD18" s="585"/>
      <c r="BE18" s="585"/>
      <c r="BF18" s="585"/>
      <c r="BG18" s="585"/>
      <c r="BH18" s="585"/>
      <c r="BI18" s="585"/>
      <c r="BJ18" s="585"/>
      <c r="BK18" s="585"/>
      <c r="BL18" s="585"/>
      <c r="BM18" s="585"/>
      <c r="BN18" s="585"/>
      <c r="BO18" s="585"/>
      <c r="BP18" s="585"/>
      <c r="BQ18" s="585"/>
      <c r="BR18" s="585"/>
      <c r="BS18" s="585"/>
      <c r="BT18" s="585"/>
      <c r="BU18" s="585"/>
      <c r="BV18" s="585"/>
      <c r="BW18" s="585"/>
      <c r="BX18" s="585"/>
      <c r="BY18" s="585"/>
      <c r="BZ18" s="585"/>
      <c r="CA18" s="585"/>
      <c r="CB18" s="585"/>
      <c r="CC18" s="585"/>
      <c r="CD18" s="585"/>
      <c r="CE18" s="585"/>
      <c r="CF18" s="585"/>
      <c r="CG18" s="585"/>
      <c r="CH18" s="585"/>
      <c r="CI18" s="585"/>
      <c r="CJ18" s="585"/>
      <c r="CK18" s="585"/>
      <c r="CL18" s="585"/>
      <c r="CM18" s="585"/>
      <c r="CN18" s="585"/>
      <c r="CO18" s="585"/>
      <c r="CP18" s="585"/>
      <c r="CQ18" s="585"/>
      <c r="CR18" s="585"/>
      <c r="CS18" s="585"/>
    </row>
    <row r="19" spans="1:97">
      <c r="A19" s="587" t="s">
        <v>286</v>
      </c>
      <c r="B19" s="585"/>
      <c r="C19" s="585"/>
      <c r="D19" s="585"/>
      <c r="E19" s="585"/>
      <c r="F19" s="585"/>
      <c r="G19" s="585"/>
      <c r="H19" s="585"/>
      <c r="I19" s="585"/>
      <c r="J19" s="585"/>
      <c r="K19" s="585"/>
      <c r="L19" s="585"/>
      <c r="M19" s="585"/>
      <c r="N19" s="585"/>
      <c r="O19" s="585"/>
      <c r="P19" s="585"/>
      <c r="Q19" s="585"/>
      <c r="R19" s="585"/>
      <c r="S19" s="585"/>
      <c r="T19" s="585"/>
      <c r="U19" s="585"/>
      <c r="V19" s="585"/>
      <c r="W19" s="585"/>
      <c r="X19" s="585"/>
      <c r="Y19" s="585"/>
      <c r="Z19" s="585"/>
      <c r="AA19" s="585"/>
      <c r="AB19" s="585"/>
      <c r="AC19" s="585"/>
      <c r="AD19" s="585"/>
      <c r="AE19" s="585"/>
      <c r="AF19" s="585"/>
      <c r="AG19" s="585"/>
      <c r="AH19" s="585"/>
      <c r="AI19" s="585"/>
      <c r="AJ19" s="585"/>
      <c r="AK19" s="585"/>
      <c r="AL19" s="585"/>
      <c r="AM19" s="585"/>
      <c r="AN19" s="585"/>
      <c r="AO19" s="585"/>
      <c r="AP19" s="585"/>
      <c r="AQ19" s="585"/>
      <c r="AR19" s="585"/>
      <c r="AS19" s="585"/>
      <c r="AT19" s="585"/>
      <c r="AU19" s="585"/>
      <c r="AV19" s="585"/>
      <c r="AW19" s="585"/>
      <c r="AX19" s="585"/>
      <c r="AY19" s="585"/>
      <c r="AZ19" s="585"/>
      <c r="BA19" s="585"/>
      <c r="BB19" s="585"/>
      <c r="BC19" s="585"/>
      <c r="BD19" s="585"/>
      <c r="BE19" s="585"/>
      <c r="BF19" s="585"/>
      <c r="BG19" s="585"/>
      <c r="BH19" s="585"/>
      <c r="BI19" s="585"/>
      <c r="BJ19" s="585"/>
      <c r="BK19" s="585"/>
      <c r="BL19" s="585"/>
      <c r="BM19" s="585"/>
      <c r="BN19" s="585"/>
      <c r="BO19" s="585"/>
      <c r="BP19" s="585"/>
      <c r="BQ19" s="585"/>
      <c r="BR19" s="585"/>
      <c r="BS19" s="585"/>
      <c r="BT19" s="585"/>
      <c r="BU19" s="585"/>
      <c r="BV19" s="585"/>
      <c r="BW19" s="585"/>
      <c r="BX19" s="585"/>
      <c r="BY19" s="585"/>
      <c r="BZ19" s="585"/>
      <c r="CA19" s="585"/>
      <c r="CB19" s="585"/>
      <c r="CC19" s="585"/>
      <c r="CD19" s="585"/>
      <c r="CE19" s="585"/>
      <c r="CF19" s="585"/>
      <c r="CG19" s="585"/>
      <c r="CH19" s="585"/>
      <c r="CI19" s="585"/>
      <c r="CJ19" s="585"/>
      <c r="CK19" s="585"/>
      <c r="CL19" s="585"/>
      <c r="CM19" s="585"/>
      <c r="CN19" s="585"/>
      <c r="CO19" s="585"/>
      <c r="CP19" s="585"/>
      <c r="CQ19" s="585"/>
      <c r="CR19" s="585"/>
      <c r="CS19" s="585"/>
    </row>
    <row r="20" spans="1:97">
      <c r="A20" s="587" t="s">
        <v>287</v>
      </c>
      <c r="B20" s="585"/>
      <c r="C20" s="585"/>
      <c r="D20" s="585"/>
      <c r="E20" s="585"/>
      <c r="F20" s="585"/>
      <c r="G20" s="585"/>
      <c r="H20" s="585"/>
      <c r="I20" s="585"/>
      <c r="J20" s="585"/>
      <c r="K20" s="585"/>
      <c r="L20" s="585"/>
      <c r="M20" s="585"/>
      <c r="N20" s="585"/>
      <c r="O20" s="585"/>
      <c r="P20" s="585"/>
      <c r="Q20" s="585"/>
      <c r="R20" s="585"/>
      <c r="S20" s="585"/>
      <c r="T20" s="585"/>
      <c r="U20" s="585"/>
      <c r="V20" s="585"/>
      <c r="W20" s="585"/>
      <c r="X20" s="585"/>
      <c r="Y20" s="585"/>
      <c r="Z20" s="585"/>
      <c r="AA20" s="585"/>
      <c r="AB20" s="585"/>
      <c r="AC20" s="585"/>
      <c r="AD20" s="585"/>
      <c r="AE20" s="585"/>
      <c r="AF20" s="585"/>
      <c r="AG20" s="585"/>
      <c r="AH20" s="585"/>
      <c r="AI20" s="585"/>
      <c r="AJ20" s="585"/>
      <c r="AK20" s="585"/>
      <c r="AL20" s="585"/>
      <c r="AM20" s="585"/>
      <c r="AN20" s="585"/>
      <c r="AO20" s="585"/>
      <c r="AP20" s="585"/>
      <c r="AQ20" s="585"/>
      <c r="AR20" s="585"/>
      <c r="AS20" s="585"/>
      <c r="AT20" s="585"/>
      <c r="AU20" s="585"/>
      <c r="AV20" s="585"/>
      <c r="AW20" s="585"/>
      <c r="AX20" s="585"/>
      <c r="AY20" s="585"/>
      <c r="AZ20" s="585"/>
      <c r="BA20" s="585"/>
      <c r="BB20" s="585"/>
      <c r="BC20" s="585"/>
      <c r="BD20" s="585"/>
      <c r="BE20" s="585"/>
      <c r="BF20" s="585"/>
      <c r="BG20" s="585"/>
      <c r="BH20" s="585"/>
      <c r="BI20" s="585"/>
      <c r="BJ20" s="585"/>
      <c r="BK20" s="585"/>
      <c r="BL20" s="585"/>
      <c r="BM20" s="585"/>
      <c r="BN20" s="585"/>
      <c r="BO20" s="585"/>
      <c r="BP20" s="585"/>
      <c r="BQ20" s="585"/>
      <c r="BR20" s="585"/>
      <c r="BS20" s="585"/>
      <c r="BT20" s="585"/>
      <c r="BU20" s="585"/>
      <c r="BV20" s="585"/>
      <c r="BW20" s="585"/>
      <c r="BX20" s="585"/>
      <c r="BY20" s="585"/>
      <c r="BZ20" s="585"/>
      <c r="CA20" s="585"/>
      <c r="CB20" s="585"/>
      <c r="CC20" s="585"/>
      <c r="CD20" s="585"/>
      <c r="CE20" s="585"/>
      <c r="CF20" s="585"/>
      <c r="CG20" s="585"/>
      <c r="CH20" s="585"/>
      <c r="CI20" s="585"/>
      <c r="CJ20" s="585"/>
      <c r="CK20" s="585"/>
      <c r="CL20" s="585"/>
      <c r="CM20" s="585"/>
      <c r="CN20" s="585"/>
      <c r="CO20" s="585"/>
      <c r="CP20" s="585"/>
      <c r="CQ20" s="585"/>
      <c r="CR20" s="585"/>
      <c r="CS20" s="585"/>
    </row>
    <row r="21" spans="1:97">
      <c r="A21" s="624" t="s">
        <v>288</v>
      </c>
      <c r="B21" s="624"/>
      <c r="C21" s="624"/>
      <c r="D21" s="624"/>
      <c r="E21" s="624"/>
      <c r="F21" s="624"/>
      <c r="G21" s="624"/>
      <c r="H21" s="624"/>
      <c r="I21" s="624"/>
      <c r="J21" s="585"/>
      <c r="K21" s="585"/>
      <c r="L21" s="585"/>
      <c r="M21" s="585"/>
      <c r="N21" s="585"/>
      <c r="O21" s="585"/>
      <c r="P21" s="585"/>
      <c r="Q21" s="585"/>
      <c r="R21" s="585"/>
      <c r="S21" s="585"/>
      <c r="T21" s="585"/>
      <c r="U21" s="585"/>
      <c r="V21" s="585"/>
      <c r="W21" s="585"/>
      <c r="X21" s="585"/>
      <c r="Y21" s="585"/>
      <c r="Z21" s="585"/>
      <c r="AA21" s="585"/>
      <c r="AB21" s="585"/>
      <c r="AC21" s="585"/>
      <c r="AD21" s="585"/>
      <c r="AE21" s="585"/>
      <c r="AF21" s="585"/>
      <c r="AG21" s="585"/>
      <c r="AH21" s="585"/>
      <c r="AI21" s="585"/>
      <c r="AJ21" s="585"/>
      <c r="AK21" s="585"/>
      <c r="AL21" s="585"/>
      <c r="AM21" s="585"/>
      <c r="AN21" s="585"/>
      <c r="AO21" s="585"/>
      <c r="AP21" s="585"/>
      <c r="AQ21" s="585"/>
      <c r="AR21" s="585"/>
      <c r="AS21" s="585"/>
      <c r="AT21" s="585"/>
      <c r="AU21" s="585"/>
      <c r="AV21" s="585"/>
      <c r="AW21" s="585"/>
      <c r="AX21" s="585"/>
      <c r="AY21" s="585"/>
      <c r="AZ21" s="585"/>
      <c r="BA21" s="585"/>
      <c r="BB21" s="585"/>
      <c r="BC21" s="585"/>
      <c r="BD21" s="585"/>
      <c r="BE21" s="585"/>
      <c r="BF21" s="585"/>
      <c r="BG21" s="585"/>
      <c r="BH21" s="585"/>
      <c r="BI21" s="585"/>
      <c r="BJ21" s="585"/>
      <c r="BK21" s="585"/>
      <c r="BL21" s="585"/>
      <c r="BM21" s="585"/>
      <c r="BN21" s="585"/>
      <c r="BO21" s="585"/>
      <c r="BP21" s="585"/>
      <c r="BQ21" s="585"/>
      <c r="BR21" s="585"/>
      <c r="BS21" s="585"/>
      <c r="BT21" s="585"/>
      <c r="BU21" s="585"/>
      <c r="BV21" s="585"/>
      <c r="BW21" s="585"/>
      <c r="BX21" s="585"/>
      <c r="BY21" s="585"/>
      <c r="BZ21" s="585"/>
      <c r="CA21" s="585"/>
      <c r="CB21" s="585"/>
      <c r="CC21" s="585"/>
      <c r="CD21" s="585"/>
      <c r="CE21" s="585"/>
      <c r="CF21" s="585"/>
      <c r="CG21" s="585"/>
      <c r="CH21" s="585"/>
      <c r="CI21" s="585"/>
      <c r="CJ21" s="585"/>
      <c r="CK21" s="585"/>
      <c r="CL21" s="585"/>
      <c r="CM21" s="585"/>
      <c r="CN21" s="585"/>
      <c r="CO21" s="585"/>
      <c r="CP21" s="585"/>
      <c r="CQ21" s="585"/>
      <c r="CR21" s="585"/>
      <c r="CS21" s="585"/>
    </row>
    <row r="22" spans="1:97">
      <c r="A22" s="622" t="s">
        <v>289</v>
      </c>
      <c r="B22" s="622"/>
      <c r="C22" s="622"/>
      <c r="D22" s="622"/>
      <c r="E22" s="622"/>
      <c r="F22" s="622"/>
      <c r="G22" s="622"/>
      <c r="H22" s="622"/>
      <c r="I22" s="622"/>
      <c r="J22" s="622"/>
      <c r="K22" s="622"/>
      <c r="L22" s="622"/>
      <c r="M22" s="622"/>
      <c r="N22" s="622"/>
      <c r="O22" s="622"/>
      <c r="P22" s="622"/>
      <c r="Q22" s="622"/>
      <c r="R22" s="622"/>
      <c r="S22" s="622"/>
      <c r="T22" s="622"/>
      <c r="U22" s="622"/>
      <c r="V22" s="622"/>
      <c r="W22" s="622"/>
      <c r="X22" s="622"/>
      <c r="Y22" s="622"/>
      <c r="Z22" s="622"/>
      <c r="AA22" s="622"/>
      <c r="AB22" s="622"/>
      <c r="AC22" s="622"/>
      <c r="AD22" s="622"/>
      <c r="AE22" s="622"/>
      <c r="AF22" s="585"/>
      <c r="AG22" s="585"/>
      <c r="AH22" s="585"/>
      <c r="AI22" s="585"/>
      <c r="AJ22" s="585"/>
      <c r="AK22" s="585"/>
      <c r="AL22" s="585"/>
      <c r="AM22" s="585"/>
      <c r="AN22" s="585"/>
      <c r="AO22" s="585"/>
      <c r="AP22" s="585"/>
      <c r="AQ22" s="585"/>
      <c r="AR22" s="585"/>
      <c r="AS22" s="585"/>
      <c r="AT22" s="585"/>
      <c r="AU22" s="585"/>
      <c r="AV22" s="585"/>
      <c r="AW22" s="585"/>
      <c r="AX22" s="585"/>
      <c r="AY22" s="585"/>
      <c r="AZ22" s="585"/>
      <c r="BA22" s="585"/>
      <c r="BB22" s="585"/>
      <c r="BC22" s="585"/>
      <c r="BD22" s="585"/>
      <c r="BE22" s="585"/>
      <c r="BF22" s="585"/>
      <c r="BG22" s="585"/>
      <c r="BH22" s="585"/>
      <c r="BI22" s="585"/>
      <c r="BJ22" s="585"/>
      <c r="BK22" s="585"/>
      <c r="BL22" s="585"/>
      <c r="BM22" s="585"/>
      <c r="BN22" s="585"/>
      <c r="BO22" s="585"/>
      <c r="BP22" s="585"/>
      <c r="BQ22" s="585"/>
      <c r="BR22" s="585"/>
      <c r="BS22" s="585"/>
      <c r="BT22" s="585"/>
      <c r="BU22" s="585"/>
      <c r="BV22" s="585"/>
      <c r="BW22" s="585"/>
      <c r="BX22" s="585"/>
      <c r="BY22" s="585"/>
      <c r="BZ22" s="585"/>
      <c r="CA22" s="585"/>
      <c r="CB22" s="585"/>
      <c r="CC22" s="585"/>
      <c r="CD22" s="585"/>
      <c r="CE22" s="585"/>
      <c r="CF22" s="585"/>
      <c r="CG22" s="585"/>
      <c r="CH22" s="585"/>
      <c r="CI22" s="585"/>
      <c r="CJ22" s="585"/>
      <c r="CK22" s="585"/>
      <c r="CL22" s="585"/>
      <c r="CM22" s="585"/>
      <c r="CN22" s="585"/>
      <c r="CO22" s="585"/>
      <c r="CP22" s="585"/>
      <c r="CQ22" s="585"/>
      <c r="CR22" s="585"/>
      <c r="CS22" s="585"/>
    </row>
    <row r="23" spans="1:97">
      <c r="A23" s="623" t="s">
        <v>290</v>
      </c>
      <c r="B23" s="623"/>
      <c r="C23" s="623"/>
      <c r="D23" s="623"/>
      <c r="E23" s="623"/>
      <c r="F23" s="623"/>
      <c r="G23" s="623"/>
      <c r="H23" s="623"/>
      <c r="I23" s="623"/>
      <c r="J23" s="623"/>
      <c r="K23" s="623"/>
      <c r="L23" s="623"/>
      <c r="M23" s="623"/>
      <c r="N23" s="623"/>
      <c r="O23" s="623"/>
      <c r="P23" s="623"/>
      <c r="Q23" s="623"/>
      <c r="R23" s="623"/>
      <c r="S23" s="623"/>
      <c r="T23" s="623"/>
      <c r="U23" s="623"/>
      <c r="V23" s="623"/>
      <c r="W23" s="623"/>
      <c r="X23" s="623"/>
      <c r="Y23" s="623"/>
      <c r="Z23" s="623"/>
      <c r="AA23" s="623"/>
      <c r="AB23" s="623"/>
      <c r="AC23" s="623"/>
      <c r="AD23" s="623"/>
      <c r="AE23" s="623"/>
      <c r="AF23" s="585"/>
      <c r="AG23" s="585"/>
      <c r="AH23" s="585"/>
      <c r="AI23" s="585"/>
      <c r="AJ23" s="585"/>
      <c r="AK23" s="585"/>
      <c r="AL23" s="585"/>
      <c r="AM23" s="585"/>
      <c r="AN23" s="585"/>
      <c r="AO23" s="585"/>
      <c r="AP23" s="585"/>
      <c r="AQ23" s="585"/>
      <c r="AR23" s="585"/>
      <c r="AS23" s="585"/>
      <c r="AT23" s="585"/>
      <c r="AU23" s="585"/>
      <c r="AV23" s="585"/>
      <c r="AW23" s="585"/>
      <c r="AX23" s="585"/>
      <c r="AY23" s="585"/>
      <c r="AZ23" s="585"/>
      <c r="BA23" s="585"/>
      <c r="BB23" s="585"/>
      <c r="BC23" s="585"/>
      <c r="BD23" s="585"/>
      <c r="BE23" s="585"/>
      <c r="BF23" s="585"/>
      <c r="BG23" s="585"/>
      <c r="BH23" s="585"/>
      <c r="BI23" s="585"/>
      <c r="BJ23" s="585"/>
      <c r="BK23" s="585"/>
      <c r="BL23" s="585"/>
      <c r="BM23" s="585"/>
      <c r="BN23" s="585"/>
      <c r="BO23" s="585"/>
      <c r="BP23" s="585"/>
      <c r="BQ23" s="585"/>
      <c r="BR23" s="585"/>
      <c r="BS23" s="585"/>
      <c r="BT23" s="585"/>
      <c r="BU23" s="585"/>
      <c r="BV23" s="585"/>
      <c r="BW23" s="585"/>
      <c r="BX23" s="585"/>
      <c r="BY23" s="585"/>
      <c r="BZ23" s="585"/>
      <c r="CA23" s="585"/>
      <c r="CB23" s="585"/>
      <c r="CC23" s="585"/>
      <c r="CD23" s="585"/>
      <c r="CE23" s="585"/>
      <c r="CF23" s="585"/>
      <c r="CG23" s="585"/>
      <c r="CH23" s="585"/>
      <c r="CI23" s="585"/>
      <c r="CJ23" s="585"/>
      <c r="CK23" s="585"/>
      <c r="CL23" s="585"/>
      <c r="CM23" s="585"/>
      <c r="CN23" s="585"/>
      <c r="CO23" s="585"/>
      <c r="CP23" s="585"/>
      <c r="CQ23" s="585"/>
      <c r="CR23" s="585"/>
      <c r="CS23" s="585"/>
    </row>
    <row r="24" spans="1:97">
      <c r="A24" s="625" t="s">
        <v>291</v>
      </c>
      <c r="B24" s="625"/>
      <c r="C24" s="625"/>
      <c r="D24" s="625"/>
      <c r="E24" s="625"/>
      <c r="F24" s="625"/>
      <c r="G24" s="625"/>
      <c r="H24" s="625"/>
      <c r="I24" s="625"/>
      <c r="J24" s="62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5"/>
      <c r="Y24" s="585"/>
      <c r="Z24" s="585"/>
      <c r="AA24" s="585"/>
      <c r="AB24" s="585"/>
      <c r="AC24" s="585"/>
      <c r="AD24" s="585"/>
      <c r="AE24" s="585"/>
      <c r="AF24" s="585"/>
      <c r="AG24" s="585"/>
      <c r="AH24" s="585"/>
      <c r="AI24" s="585"/>
      <c r="AJ24" s="585"/>
      <c r="AK24" s="585"/>
      <c r="AL24" s="585"/>
      <c r="AM24" s="585"/>
      <c r="AN24" s="585"/>
      <c r="AO24" s="585"/>
      <c r="AP24" s="585"/>
      <c r="AQ24" s="585"/>
      <c r="AR24" s="585"/>
      <c r="AS24" s="585"/>
      <c r="AT24" s="585"/>
      <c r="AU24" s="585"/>
      <c r="AV24" s="585"/>
      <c r="AW24" s="585"/>
      <c r="AX24" s="585"/>
      <c r="AY24" s="585"/>
      <c r="AZ24" s="585"/>
      <c r="BA24" s="585"/>
      <c r="BB24" s="585"/>
      <c r="BC24" s="585"/>
      <c r="BD24" s="585"/>
      <c r="BE24" s="585"/>
      <c r="BF24" s="585"/>
      <c r="BG24" s="585"/>
      <c r="BH24" s="585"/>
      <c r="BI24" s="585"/>
      <c r="BJ24" s="585"/>
      <c r="BK24" s="585"/>
      <c r="BL24" s="585"/>
      <c r="BM24" s="585"/>
      <c r="BN24" s="585"/>
      <c r="BO24" s="585"/>
      <c r="BP24" s="585"/>
      <c r="BQ24" s="585"/>
      <c r="BR24" s="585"/>
      <c r="BS24" s="585"/>
      <c r="BT24" s="585"/>
      <c r="BU24" s="585"/>
      <c r="BV24" s="585"/>
      <c r="BW24" s="585"/>
      <c r="BX24" s="585"/>
      <c r="BY24" s="585"/>
      <c r="BZ24" s="585"/>
      <c r="CA24" s="585"/>
      <c r="CB24" s="585"/>
      <c r="CC24" s="585"/>
      <c r="CD24" s="585"/>
      <c r="CE24" s="585"/>
      <c r="CF24" s="585"/>
      <c r="CG24" s="585"/>
      <c r="CH24" s="585"/>
      <c r="CI24" s="585"/>
      <c r="CJ24" s="585"/>
      <c r="CK24" s="585"/>
      <c r="CL24" s="585"/>
      <c r="CM24" s="585"/>
      <c r="CN24" s="585"/>
      <c r="CO24" s="585"/>
      <c r="CP24" s="585"/>
      <c r="CQ24" s="585"/>
      <c r="CR24" s="585"/>
      <c r="CS24" s="585"/>
    </row>
    <row r="25" spans="1:97">
      <c r="A25" s="625" t="s">
        <v>292</v>
      </c>
      <c r="B25" s="625"/>
      <c r="C25" s="625"/>
      <c r="D25" s="625"/>
      <c r="E25" s="625"/>
      <c r="F25" s="625"/>
      <c r="G25" s="625"/>
      <c r="H25" s="625"/>
      <c r="I25" s="625"/>
      <c r="J25" s="625"/>
      <c r="K25" s="585"/>
      <c r="L25" s="585"/>
      <c r="M25" s="585"/>
      <c r="N25" s="585"/>
      <c r="O25" s="585"/>
      <c r="P25" s="585"/>
      <c r="Q25" s="585"/>
      <c r="R25" s="585"/>
      <c r="S25" s="585"/>
      <c r="T25" s="585"/>
      <c r="U25" s="585"/>
      <c r="V25" s="585"/>
      <c r="W25" s="585"/>
      <c r="X25" s="585"/>
      <c r="Y25" s="585"/>
      <c r="Z25" s="585"/>
      <c r="AA25" s="585"/>
      <c r="AB25" s="585"/>
      <c r="AC25" s="585"/>
      <c r="AD25" s="585"/>
      <c r="AE25" s="585"/>
      <c r="AF25" s="585"/>
      <c r="AG25" s="585"/>
      <c r="AH25" s="585"/>
      <c r="AI25" s="585"/>
      <c r="AJ25" s="585"/>
      <c r="AK25" s="585"/>
      <c r="AL25" s="585"/>
      <c r="AM25" s="585"/>
      <c r="AN25" s="585"/>
      <c r="AO25" s="585"/>
      <c r="AP25" s="585"/>
      <c r="AQ25" s="585"/>
      <c r="AR25" s="585"/>
      <c r="AS25" s="585"/>
      <c r="AT25" s="585"/>
      <c r="AU25" s="585"/>
      <c r="AV25" s="585"/>
      <c r="AW25" s="585"/>
      <c r="AX25" s="585"/>
      <c r="AY25" s="585"/>
      <c r="AZ25" s="585"/>
      <c r="BA25" s="585"/>
      <c r="BB25" s="585"/>
      <c r="BC25" s="585"/>
      <c r="BD25" s="585"/>
      <c r="BE25" s="585"/>
      <c r="BF25" s="585"/>
      <c r="BG25" s="585"/>
      <c r="BH25" s="585"/>
      <c r="BI25" s="585"/>
      <c r="BJ25" s="585"/>
      <c r="BK25" s="585"/>
      <c r="BL25" s="585"/>
      <c r="BM25" s="585"/>
      <c r="BN25" s="585"/>
      <c r="BO25" s="585"/>
      <c r="BP25" s="585"/>
      <c r="BQ25" s="585"/>
      <c r="BR25" s="585"/>
      <c r="BS25" s="585"/>
      <c r="BT25" s="585"/>
      <c r="BU25" s="585"/>
      <c r="BV25" s="585"/>
      <c r="BW25" s="585"/>
      <c r="BX25" s="585"/>
      <c r="BY25" s="585"/>
      <c r="BZ25" s="585"/>
      <c r="CA25" s="585"/>
      <c r="CB25" s="585"/>
      <c r="CC25" s="585"/>
      <c r="CD25" s="585"/>
      <c r="CE25" s="585"/>
      <c r="CF25" s="585"/>
      <c r="CG25" s="585"/>
      <c r="CH25" s="585"/>
      <c r="CI25" s="585"/>
      <c r="CJ25" s="585"/>
      <c r="CK25" s="585"/>
      <c r="CL25" s="585"/>
      <c r="CM25" s="585"/>
      <c r="CN25" s="585"/>
      <c r="CO25" s="585"/>
      <c r="CP25" s="585"/>
      <c r="CQ25" s="585"/>
      <c r="CR25" s="585"/>
      <c r="CS25" s="585"/>
    </row>
    <row r="26" spans="1:97">
      <c r="A26" s="624" t="s">
        <v>293</v>
      </c>
      <c r="B26" s="624"/>
      <c r="C26" s="624"/>
      <c r="D26" s="624"/>
      <c r="E26" s="624"/>
      <c r="F26" s="624"/>
      <c r="G26" s="624"/>
      <c r="H26" s="624"/>
      <c r="I26" s="624"/>
      <c r="J26" s="585"/>
      <c r="K26" s="585"/>
      <c r="L26" s="585"/>
      <c r="M26" s="585"/>
      <c r="N26" s="585"/>
      <c r="O26" s="585"/>
      <c r="P26" s="585"/>
      <c r="Q26" s="585"/>
      <c r="R26" s="585"/>
      <c r="S26" s="585"/>
      <c r="T26" s="585"/>
      <c r="U26" s="585"/>
      <c r="V26" s="585"/>
      <c r="W26" s="585"/>
      <c r="X26" s="585"/>
      <c r="Y26" s="585"/>
      <c r="Z26" s="585"/>
      <c r="AA26" s="585"/>
      <c r="AB26" s="585"/>
      <c r="AC26" s="585"/>
      <c r="AD26" s="585"/>
      <c r="AE26" s="585"/>
      <c r="AF26" s="585"/>
      <c r="AG26" s="585"/>
      <c r="AH26" s="585"/>
      <c r="AI26" s="585"/>
      <c r="AJ26" s="585"/>
      <c r="AK26" s="585"/>
      <c r="AL26" s="585"/>
      <c r="AM26" s="585"/>
      <c r="AN26" s="585"/>
      <c r="AO26" s="585"/>
      <c r="AP26" s="585"/>
      <c r="AQ26" s="585"/>
      <c r="AR26" s="585"/>
      <c r="AS26" s="585"/>
      <c r="AT26" s="585"/>
      <c r="AU26" s="585"/>
      <c r="AV26" s="585"/>
      <c r="AW26" s="585"/>
      <c r="AX26" s="585"/>
      <c r="AY26" s="585"/>
      <c r="AZ26" s="585"/>
      <c r="BA26" s="585"/>
      <c r="BB26" s="585"/>
      <c r="BC26" s="585"/>
      <c r="BD26" s="585"/>
      <c r="BE26" s="585"/>
      <c r="BF26" s="585"/>
      <c r="BG26" s="585"/>
      <c r="BH26" s="585"/>
      <c r="BI26" s="585"/>
      <c r="BJ26" s="585"/>
      <c r="BK26" s="585"/>
      <c r="BL26" s="585"/>
      <c r="BM26" s="585"/>
      <c r="BN26" s="585"/>
      <c r="BO26" s="585"/>
      <c r="BP26" s="585"/>
      <c r="BQ26" s="585"/>
      <c r="BR26" s="585"/>
      <c r="BS26" s="585"/>
      <c r="BT26" s="585"/>
      <c r="BU26" s="585"/>
      <c r="BV26" s="585"/>
      <c r="BW26" s="585"/>
      <c r="BX26" s="585"/>
      <c r="BY26" s="585"/>
      <c r="BZ26" s="585"/>
      <c r="CA26" s="585"/>
      <c r="CB26" s="585"/>
      <c r="CC26" s="585"/>
      <c r="CD26" s="585"/>
      <c r="CE26" s="585"/>
      <c r="CF26" s="585"/>
      <c r="CG26" s="585"/>
      <c r="CH26" s="585"/>
      <c r="CI26" s="585"/>
      <c r="CJ26" s="585"/>
      <c r="CK26" s="585"/>
      <c r="CL26" s="585"/>
      <c r="CM26" s="585"/>
      <c r="CN26" s="585"/>
      <c r="CO26" s="585"/>
      <c r="CP26" s="585"/>
      <c r="CQ26" s="585"/>
      <c r="CR26" s="585"/>
      <c r="CS26" s="585"/>
    </row>
    <row r="27" spans="1:97">
      <c r="A27" s="622" t="s">
        <v>294</v>
      </c>
      <c r="B27" s="622"/>
      <c r="C27" s="622"/>
      <c r="D27" s="622"/>
      <c r="E27" s="622"/>
      <c r="F27" s="622"/>
      <c r="G27" s="622"/>
      <c r="H27" s="622"/>
      <c r="I27" s="622"/>
      <c r="J27" s="622"/>
      <c r="K27" s="622"/>
      <c r="L27" s="622"/>
      <c r="M27" s="622"/>
      <c r="N27" s="622"/>
      <c r="O27" s="622"/>
      <c r="P27" s="622"/>
      <c r="Q27" s="622"/>
      <c r="R27" s="622"/>
      <c r="S27" s="622"/>
      <c r="T27" s="622"/>
      <c r="U27" s="622"/>
      <c r="V27" s="622"/>
      <c r="W27" s="622"/>
      <c r="X27" s="585"/>
      <c r="Y27" s="585"/>
      <c r="Z27" s="585"/>
      <c r="AA27" s="585"/>
      <c r="AB27" s="585"/>
      <c r="AC27" s="585"/>
      <c r="AD27" s="585"/>
      <c r="AE27" s="585"/>
      <c r="AF27" s="585"/>
      <c r="AG27" s="585"/>
      <c r="AH27" s="585"/>
      <c r="AI27" s="585"/>
      <c r="AJ27" s="585"/>
      <c r="AK27" s="585"/>
      <c r="AL27" s="585"/>
      <c r="AM27" s="585"/>
      <c r="AN27" s="585"/>
      <c r="AO27" s="585"/>
      <c r="AP27" s="585"/>
      <c r="AQ27" s="585"/>
      <c r="AR27" s="585"/>
      <c r="AS27" s="585"/>
      <c r="AT27" s="585"/>
      <c r="AU27" s="585"/>
      <c r="AV27" s="585"/>
      <c r="AW27" s="585"/>
      <c r="AX27" s="585"/>
      <c r="AY27" s="585"/>
      <c r="AZ27" s="585"/>
      <c r="BA27" s="585"/>
      <c r="BB27" s="585"/>
      <c r="BC27" s="585"/>
      <c r="BD27" s="585"/>
      <c r="BE27" s="585"/>
      <c r="BF27" s="585"/>
      <c r="BG27" s="585"/>
      <c r="BH27" s="585"/>
      <c r="BI27" s="585"/>
      <c r="BJ27" s="585"/>
      <c r="BK27" s="585"/>
      <c r="BL27" s="585"/>
      <c r="BM27" s="585"/>
      <c r="BN27" s="585"/>
      <c r="BO27" s="585"/>
      <c r="BP27" s="585"/>
      <c r="BQ27" s="585"/>
      <c r="BR27" s="585"/>
      <c r="BS27" s="585"/>
      <c r="BT27" s="585"/>
      <c r="BU27" s="585"/>
      <c r="BV27" s="585"/>
      <c r="BW27" s="585"/>
      <c r="BX27" s="585"/>
      <c r="BY27" s="585"/>
      <c r="BZ27" s="585"/>
      <c r="CA27" s="585"/>
      <c r="CB27" s="585"/>
      <c r="CC27" s="585"/>
      <c r="CD27" s="585"/>
      <c r="CE27" s="585"/>
      <c r="CF27" s="585"/>
      <c r="CG27" s="585"/>
      <c r="CH27" s="585"/>
      <c r="CI27" s="585"/>
      <c r="CJ27" s="585"/>
      <c r="CK27" s="585"/>
      <c r="CL27" s="585"/>
      <c r="CM27" s="585"/>
      <c r="CN27" s="585"/>
      <c r="CO27" s="585"/>
      <c r="CP27" s="585"/>
      <c r="CQ27" s="585"/>
      <c r="CR27" s="585"/>
      <c r="CS27" s="585"/>
    </row>
    <row r="28" spans="1:97">
      <c r="A28" s="625" t="s">
        <v>295</v>
      </c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25"/>
      <c r="S28" s="625"/>
      <c r="T28" s="625"/>
      <c r="U28" s="625"/>
      <c r="V28" s="625"/>
      <c r="W28" s="625"/>
      <c r="X28" s="625"/>
      <c r="Y28" s="625"/>
      <c r="Z28" s="625"/>
      <c r="AA28" s="625"/>
      <c r="AB28" s="625"/>
      <c r="AC28" s="625"/>
      <c r="AD28" s="625"/>
      <c r="AE28" s="625"/>
      <c r="AF28" s="625"/>
      <c r="AG28" s="625"/>
      <c r="AH28" s="625"/>
      <c r="AI28" s="625"/>
      <c r="AJ28" s="625"/>
      <c r="AK28" s="625"/>
      <c r="AL28" s="625"/>
      <c r="AM28" s="625"/>
      <c r="AN28" s="625"/>
      <c r="AO28" s="625"/>
      <c r="AP28" s="625"/>
      <c r="AQ28" s="625"/>
      <c r="AR28" s="625"/>
      <c r="AS28" s="625"/>
      <c r="AT28" s="625"/>
      <c r="AU28" s="625"/>
      <c r="AV28" s="625"/>
      <c r="AW28" s="625"/>
      <c r="AX28" s="625"/>
      <c r="AY28" s="625"/>
      <c r="AZ28" s="625"/>
      <c r="BA28" s="625"/>
      <c r="BB28" s="625"/>
      <c r="BC28" s="625"/>
      <c r="BD28" s="625"/>
      <c r="BE28" s="625"/>
      <c r="BF28" s="625"/>
      <c r="BG28" s="625"/>
      <c r="BH28" s="625"/>
      <c r="BI28" s="625"/>
      <c r="BJ28" s="625"/>
      <c r="BK28" s="625"/>
      <c r="BL28" s="625"/>
      <c r="BM28" s="625"/>
      <c r="BN28" s="625"/>
      <c r="BO28" s="625"/>
      <c r="BP28" s="625"/>
      <c r="BQ28" s="625"/>
      <c r="BR28" s="625"/>
      <c r="BS28" s="625"/>
      <c r="BT28" s="625"/>
      <c r="BU28" s="625"/>
      <c r="BV28" s="625"/>
      <c r="BW28" s="625"/>
      <c r="BX28" s="625"/>
      <c r="BY28" s="625"/>
      <c r="BZ28" s="625"/>
      <c r="CA28" s="625"/>
      <c r="CB28" s="585"/>
      <c r="CC28" s="585"/>
      <c r="CD28" s="585"/>
      <c r="CE28" s="585"/>
      <c r="CF28" s="585"/>
      <c r="CG28" s="585"/>
      <c r="CH28" s="585"/>
      <c r="CI28" s="585"/>
      <c r="CJ28" s="585"/>
      <c r="CK28" s="585"/>
      <c r="CL28" s="585"/>
      <c r="CM28" s="585"/>
      <c r="CN28" s="585"/>
      <c r="CO28" s="585"/>
      <c r="CP28" s="585"/>
      <c r="CQ28" s="585"/>
      <c r="CR28" s="585"/>
      <c r="CS28" s="585"/>
    </row>
    <row r="29" spans="1:97">
      <c r="A29" s="625" t="s">
        <v>296</v>
      </c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25"/>
      <c r="S29" s="625"/>
      <c r="T29" s="625"/>
      <c r="U29" s="625"/>
      <c r="V29" s="625"/>
      <c r="W29" s="625"/>
      <c r="X29" s="625"/>
      <c r="Y29" s="625"/>
      <c r="Z29" s="625"/>
      <c r="AA29" s="625"/>
      <c r="AB29" s="625"/>
      <c r="AC29" s="625"/>
      <c r="AD29" s="625"/>
      <c r="AE29" s="625"/>
      <c r="AF29" s="625"/>
      <c r="AG29" s="625"/>
      <c r="AH29" s="625"/>
      <c r="AI29" s="625"/>
      <c r="AJ29" s="625"/>
      <c r="AK29" s="625"/>
      <c r="AL29" s="625"/>
      <c r="AM29" s="625"/>
      <c r="AN29" s="625"/>
      <c r="AO29" s="625"/>
      <c r="AP29" s="625"/>
      <c r="AQ29" s="625"/>
      <c r="AR29" s="625"/>
      <c r="AS29" s="625"/>
      <c r="AT29" s="625"/>
      <c r="AU29" s="625"/>
      <c r="AV29" s="625"/>
      <c r="AW29" s="625"/>
      <c r="AX29" s="625"/>
      <c r="AY29" s="625"/>
      <c r="AZ29" s="625"/>
      <c r="BA29" s="625"/>
      <c r="BB29" s="625"/>
      <c r="BC29" s="625"/>
      <c r="BD29" s="625"/>
      <c r="BE29" s="625"/>
      <c r="BF29" s="625"/>
      <c r="BG29" s="625"/>
      <c r="BH29" s="625"/>
      <c r="BI29" s="625"/>
      <c r="BJ29" s="625"/>
      <c r="BK29" s="625"/>
      <c r="BL29" s="625"/>
      <c r="BM29" s="625"/>
      <c r="BN29" s="625"/>
      <c r="BO29" s="625"/>
      <c r="BP29" s="625"/>
      <c r="BQ29" s="625"/>
      <c r="BR29" s="625"/>
      <c r="BS29" s="625"/>
      <c r="BT29" s="625"/>
      <c r="BU29" s="625"/>
      <c r="BV29" s="625"/>
      <c r="BW29" s="625"/>
      <c r="BX29" s="625"/>
      <c r="BY29" s="625"/>
      <c r="BZ29" s="625"/>
      <c r="CA29" s="625"/>
      <c r="CB29" s="585"/>
      <c r="CC29" s="585"/>
      <c r="CD29" s="585"/>
      <c r="CE29" s="585"/>
      <c r="CF29" s="585"/>
      <c r="CG29" s="585"/>
      <c r="CH29" s="585"/>
      <c r="CI29" s="585"/>
      <c r="CJ29" s="585"/>
      <c r="CK29" s="585"/>
      <c r="CL29" s="585"/>
      <c r="CM29" s="585"/>
      <c r="CN29" s="585"/>
      <c r="CO29" s="585"/>
      <c r="CP29" s="585"/>
      <c r="CQ29" s="585"/>
      <c r="CR29" s="585"/>
      <c r="CS29" s="585"/>
    </row>
    <row r="30" spans="1:97">
      <c r="A30" s="625" t="s">
        <v>297</v>
      </c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25"/>
      <c r="S30" s="625"/>
      <c r="T30" s="625"/>
      <c r="U30" s="625"/>
      <c r="V30" s="625"/>
      <c r="W30" s="625"/>
      <c r="X30" s="625"/>
      <c r="Y30" s="625"/>
      <c r="Z30" s="625"/>
      <c r="AA30" s="625"/>
      <c r="AB30" s="625"/>
      <c r="AC30" s="625"/>
      <c r="AD30" s="625"/>
      <c r="AE30" s="625"/>
      <c r="AF30" s="625"/>
      <c r="AG30" s="625"/>
      <c r="AH30" s="625"/>
      <c r="AI30" s="625"/>
      <c r="AJ30" s="625"/>
      <c r="AK30" s="625"/>
      <c r="AL30" s="625"/>
      <c r="AM30" s="625"/>
      <c r="AN30" s="625"/>
      <c r="AO30" s="625"/>
      <c r="AP30" s="625"/>
      <c r="AQ30" s="625"/>
      <c r="AR30" s="625"/>
      <c r="AS30" s="625"/>
      <c r="AT30" s="625"/>
      <c r="AU30" s="625"/>
      <c r="AV30" s="625"/>
      <c r="AW30" s="625"/>
      <c r="AX30" s="625"/>
      <c r="AY30" s="625"/>
      <c r="AZ30" s="625"/>
      <c r="BA30" s="625"/>
      <c r="BB30" s="625"/>
      <c r="BC30" s="625"/>
      <c r="BD30" s="625"/>
      <c r="BE30" s="625"/>
      <c r="BF30" s="625"/>
      <c r="BG30" s="625"/>
      <c r="BH30" s="625"/>
      <c r="BI30" s="625"/>
      <c r="BJ30" s="625"/>
      <c r="BK30" s="625"/>
      <c r="BL30" s="625"/>
      <c r="BM30" s="625"/>
      <c r="BN30" s="625"/>
      <c r="BO30" s="625"/>
      <c r="BP30" s="625"/>
      <c r="BQ30" s="625"/>
      <c r="BR30" s="625"/>
      <c r="BS30" s="625"/>
      <c r="BT30" s="625"/>
      <c r="BU30" s="625"/>
      <c r="BV30" s="625"/>
      <c r="BW30" s="625"/>
      <c r="BX30" s="625"/>
      <c r="BY30" s="625"/>
      <c r="BZ30" s="625"/>
      <c r="CA30" s="625"/>
      <c r="CB30" s="585"/>
      <c r="CC30" s="585"/>
      <c r="CD30" s="585"/>
      <c r="CE30" s="585"/>
      <c r="CF30" s="585"/>
      <c r="CG30" s="585"/>
      <c r="CH30" s="585"/>
      <c r="CI30" s="585"/>
      <c r="CJ30" s="585"/>
      <c r="CK30" s="585"/>
      <c r="CL30" s="585"/>
      <c r="CM30" s="585"/>
      <c r="CN30" s="585"/>
      <c r="CO30" s="585"/>
      <c r="CP30" s="585"/>
      <c r="CQ30" s="585"/>
      <c r="CR30" s="585"/>
      <c r="CS30" s="585"/>
    </row>
    <row r="31" spans="1:97">
      <c r="A31" s="625" t="s">
        <v>298</v>
      </c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25"/>
      <c r="S31" s="625"/>
      <c r="T31" s="625"/>
      <c r="U31" s="625"/>
      <c r="V31" s="625"/>
      <c r="W31" s="625"/>
      <c r="X31" s="625"/>
      <c r="Y31" s="625"/>
      <c r="Z31" s="625"/>
      <c r="AA31" s="625"/>
      <c r="AB31" s="625"/>
      <c r="AC31" s="625"/>
      <c r="AD31" s="625"/>
      <c r="AE31" s="625"/>
      <c r="AF31" s="625"/>
      <c r="AG31" s="625"/>
      <c r="AH31" s="625"/>
      <c r="AI31" s="625"/>
      <c r="AJ31" s="625"/>
      <c r="AK31" s="625"/>
      <c r="AL31" s="625"/>
      <c r="AM31" s="625"/>
      <c r="AN31" s="625"/>
      <c r="AO31" s="625"/>
      <c r="AP31" s="625"/>
      <c r="AQ31" s="625"/>
      <c r="AR31" s="625"/>
      <c r="AS31" s="625"/>
      <c r="AT31" s="625"/>
      <c r="AU31" s="625"/>
      <c r="AV31" s="625"/>
      <c r="AW31" s="625"/>
      <c r="AX31" s="625"/>
      <c r="AY31" s="625"/>
      <c r="AZ31" s="625"/>
      <c r="BA31" s="625"/>
      <c r="BB31" s="625"/>
      <c r="BC31" s="625"/>
      <c r="BD31" s="625"/>
      <c r="BE31" s="625"/>
      <c r="BF31" s="625"/>
      <c r="BG31" s="625"/>
      <c r="BH31" s="625"/>
      <c r="BI31" s="625"/>
      <c r="BJ31" s="625"/>
      <c r="BK31" s="625"/>
      <c r="BL31" s="625"/>
      <c r="BM31" s="625"/>
      <c r="BN31" s="625"/>
      <c r="BO31" s="625"/>
      <c r="BP31" s="625"/>
      <c r="BQ31" s="625"/>
      <c r="BR31" s="625"/>
      <c r="BS31" s="625"/>
      <c r="BT31" s="625"/>
      <c r="BU31" s="625"/>
      <c r="BV31" s="625"/>
      <c r="BW31" s="625"/>
      <c r="BX31" s="625"/>
      <c r="BY31" s="625"/>
      <c r="BZ31" s="625"/>
      <c r="CA31" s="625"/>
      <c r="CB31" s="585"/>
      <c r="CC31" s="585"/>
      <c r="CD31" s="585"/>
      <c r="CE31" s="585"/>
      <c r="CF31" s="585"/>
      <c r="CG31" s="585"/>
      <c r="CH31" s="585"/>
      <c r="CI31" s="585"/>
      <c r="CJ31" s="585"/>
      <c r="CK31" s="585"/>
      <c r="CL31" s="585"/>
      <c r="CM31" s="585"/>
      <c r="CN31" s="585"/>
      <c r="CO31" s="585"/>
      <c r="CP31" s="585"/>
      <c r="CQ31" s="585"/>
      <c r="CR31" s="585"/>
      <c r="CS31" s="585"/>
    </row>
    <row r="32" spans="1:97">
      <c r="A32" s="624" t="s">
        <v>299</v>
      </c>
      <c r="B32" s="624"/>
      <c r="C32" s="624"/>
      <c r="D32" s="624"/>
      <c r="E32" s="624"/>
      <c r="F32" s="624"/>
      <c r="G32" s="624"/>
      <c r="H32" s="624"/>
      <c r="I32" s="624"/>
      <c r="J32" s="624"/>
      <c r="K32" s="624"/>
      <c r="L32" s="624"/>
      <c r="M32" s="624"/>
      <c r="N32" s="624"/>
      <c r="O32" s="624"/>
      <c r="P32" s="624"/>
      <c r="Q32" s="624"/>
      <c r="R32" s="624"/>
      <c r="S32" s="624"/>
      <c r="T32" s="624"/>
      <c r="U32" s="624"/>
      <c r="V32" s="624"/>
      <c r="W32" s="624"/>
      <c r="X32" s="624"/>
      <c r="Y32" s="624"/>
      <c r="Z32" s="624"/>
      <c r="AA32" s="624"/>
      <c r="AB32" s="624"/>
      <c r="AC32" s="624"/>
      <c r="AD32" s="624"/>
      <c r="AE32" s="624"/>
      <c r="AF32" s="624"/>
      <c r="AG32" s="624"/>
      <c r="AH32" s="624"/>
      <c r="AI32" s="624"/>
      <c r="AJ32" s="624"/>
      <c r="AK32" s="624"/>
      <c r="AL32" s="624"/>
      <c r="AM32" s="624"/>
      <c r="AN32" s="624"/>
      <c r="AO32" s="624"/>
      <c r="AP32" s="624"/>
      <c r="AQ32" s="624"/>
      <c r="AR32" s="624"/>
      <c r="AS32" s="624"/>
      <c r="AT32" s="624"/>
      <c r="AU32" s="624"/>
      <c r="AV32" s="624"/>
      <c r="AW32" s="624"/>
      <c r="AX32" s="624"/>
      <c r="AY32" s="624"/>
      <c r="AZ32" s="624"/>
      <c r="BA32" s="624"/>
      <c r="BB32" s="624"/>
      <c r="BC32" s="624"/>
      <c r="BD32" s="624"/>
      <c r="BE32" s="624"/>
      <c r="BF32" s="624"/>
      <c r="BG32" s="624"/>
      <c r="BH32" s="624"/>
      <c r="BI32" s="624"/>
      <c r="BJ32" s="624"/>
      <c r="BK32" s="624"/>
      <c r="BL32" s="624"/>
      <c r="BM32" s="624"/>
      <c r="BN32" s="624"/>
      <c r="BO32" s="624"/>
      <c r="BP32" s="624"/>
      <c r="BQ32" s="624"/>
      <c r="BR32" s="624"/>
      <c r="BS32" s="624"/>
      <c r="BT32" s="624"/>
      <c r="BU32" s="624"/>
      <c r="BV32" s="624"/>
      <c r="BW32" s="624"/>
      <c r="BX32" s="624"/>
      <c r="BY32" s="624"/>
      <c r="BZ32" s="624"/>
      <c r="CA32" s="624"/>
      <c r="CB32" s="624"/>
      <c r="CC32" s="624"/>
      <c r="CD32" s="624"/>
      <c r="CE32" s="624"/>
      <c r="CF32" s="624"/>
      <c r="CG32" s="624"/>
      <c r="CH32" s="624"/>
      <c r="CI32" s="624"/>
      <c r="CJ32" s="624"/>
      <c r="CK32" s="624"/>
      <c r="CL32" s="624"/>
      <c r="CM32" s="624"/>
      <c r="CN32" s="624"/>
      <c r="CO32" s="624"/>
      <c r="CP32" s="624"/>
      <c r="CQ32" s="624"/>
      <c r="CR32" s="624"/>
      <c r="CS32" s="624"/>
    </row>
    <row r="33" spans="1:97">
      <c r="A33" s="625" t="s">
        <v>300</v>
      </c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25"/>
      <c r="S33" s="625"/>
      <c r="T33" s="625"/>
      <c r="U33" s="625"/>
      <c r="V33" s="625"/>
      <c r="W33" s="625"/>
      <c r="X33" s="625"/>
      <c r="Y33" s="625"/>
      <c r="Z33" s="625"/>
      <c r="AA33" s="625"/>
      <c r="AB33" s="625"/>
      <c r="AC33" s="625"/>
      <c r="AD33" s="625"/>
      <c r="AE33" s="625"/>
      <c r="AF33" s="625"/>
      <c r="AG33" s="625"/>
      <c r="AH33" s="625"/>
      <c r="AI33" s="625"/>
      <c r="AJ33" s="585"/>
      <c r="AK33" s="585"/>
      <c r="AL33" s="585"/>
      <c r="AM33" s="585"/>
      <c r="AN33" s="585"/>
      <c r="AO33" s="585"/>
      <c r="AP33" s="585"/>
      <c r="AQ33" s="585"/>
      <c r="AR33" s="585"/>
      <c r="AS33" s="585"/>
      <c r="AT33" s="585"/>
      <c r="AU33" s="585"/>
      <c r="AV33" s="585"/>
      <c r="AW33" s="585"/>
      <c r="AX33" s="585"/>
      <c r="AY33" s="585"/>
      <c r="AZ33" s="585"/>
      <c r="BA33" s="585"/>
      <c r="BB33" s="585"/>
      <c r="BC33" s="585"/>
      <c r="BD33" s="585"/>
      <c r="BE33" s="585"/>
      <c r="BF33" s="585"/>
      <c r="BG33" s="585"/>
      <c r="BH33" s="585"/>
      <c r="BI33" s="585"/>
      <c r="BJ33" s="585"/>
      <c r="BK33" s="585"/>
      <c r="BL33" s="585"/>
      <c r="BM33" s="585"/>
      <c r="BN33" s="585"/>
      <c r="BO33" s="585"/>
      <c r="BP33" s="585"/>
      <c r="BQ33" s="585"/>
      <c r="BR33" s="585"/>
      <c r="BS33" s="585"/>
      <c r="BT33" s="585"/>
      <c r="BU33" s="585"/>
      <c r="BV33" s="585"/>
      <c r="BW33" s="585"/>
      <c r="BX33" s="585"/>
      <c r="BY33" s="585"/>
      <c r="BZ33" s="585"/>
      <c r="CA33" s="585"/>
      <c r="CB33" s="585"/>
      <c r="CC33" s="585"/>
      <c r="CD33" s="585"/>
      <c r="CE33" s="585"/>
      <c r="CF33" s="585"/>
      <c r="CG33" s="585"/>
      <c r="CH33" s="585"/>
      <c r="CI33" s="585"/>
      <c r="CJ33" s="585"/>
      <c r="CK33" s="585"/>
      <c r="CL33" s="585"/>
      <c r="CM33" s="585"/>
      <c r="CN33" s="585"/>
      <c r="CO33" s="585"/>
      <c r="CP33" s="585"/>
      <c r="CQ33" s="585"/>
      <c r="CR33" s="585"/>
      <c r="CS33" s="585"/>
    </row>
    <row r="34" spans="1:97">
      <c r="A34" s="624" t="s">
        <v>301</v>
      </c>
      <c r="B34" s="624"/>
      <c r="C34" s="624"/>
      <c r="D34" s="624"/>
      <c r="E34" s="624"/>
      <c r="F34" s="624"/>
      <c r="G34" s="624"/>
      <c r="H34" s="624"/>
      <c r="I34" s="624"/>
      <c r="J34" s="624"/>
      <c r="K34" s="624"/>
      <c r="L34" s="624"/>
      <c r="M34" s="624"/>
      <c r="N34" s="624"/>
      <c r="O34" s="624"/>
      <c r="P34" s="624"/>
      <c r="Q34" s="624"/>
      <c r="R34" s="624"/>
      <c r="S34" s="624"/>
      <c r="T34" s="624"/>
      <c r="U34" s="624"/>
      <c r="V34" s="624"/>
      <c r="W34" s="624"/>
      <c r="X34" s="624"/>
      <c r="Y34" s="624"/>
      <c r="Z34" s="624"/>
      <c r="AA34" s="624"/>
      <c r="AB34" s="624"/>
      <c r="AC34" s="624"/>
      <c r="AD34" s="624"/>
      <c r="AE34" s="624"/>
      <c r="AF34" s="624"/>
      <c r="AG34" s="624"/>
      <c r="AH34" s="624"/>
      <c r="AI34" s="624"/>
      <c r="AJ34" s="585"/>
      <c r="AK34" s="585"/>
      <c r="AL34" s="585"/>
      <c r="AM34" s="585"/>
      <c r="AN34" s="585"/>
      <c r="AO34" s="585"/>
      <c r="AP34" s="585"/>
      <c r="AQ34" s="585"/>
      <c r="AR34" s="585"/>
      <c r="AS34" s="585"/>
      <c r="AT34" s="585"/>
      <c r="AU34" s="585"/>
      <c r="AV34" s="585"/>
      <c r="AW34" s="585"/>
      <c r="AX34" s="585"/>
      <c r="AY34" s="585"/>
      <c r="AZ34" s="585"/>
      <c r="BA34" s="585"/>
      <c r="BB34" s="585"/>
      <c r="BC34" s="585"/>
      <c r="BD34" s="585"/>
      <c r="BE34" s="585"/>
      <c r="BF34" s="585"/>
      <c r="BG34" s="585"/>
      <c r="BH34" s="585"/>
      <c r="BI34" s="585"/>
      <c r="BJ34" s="585"/>
      <c r="BK34" s="585"/>
      <c r="BL34" s="585"/>
      <c r="BM34" s="585"/>
      <c r="BN34" s="585"/>
      <c r="BO34" s="585"/>
      <c r="BP34" s="585"/>
      <c r="BQ34" s="585"/>
      <c r="BR34" s="585"/>
      <c r="BS34" s="585"/>
      <c r="BT34" s="585"/>
      <c r="BU34" s="585"/>
      <c r="BV34" s="585"/>
      <c r="BW34" s="585"/>
      <c r="BX34" s="585"/>
      <c r="BY34" s="585"/>
      <c r="BZ34" s="585"/>
      <c r="CA34" s="585"/>
      <c r="CB34" s="585"/>
      <c r="CC34" s="585"/>
      <c r="CD34" s="585"/>
      <c r="CE34" s="585"/>
      <c r="CF34" s="585"/>
      <c r="CG34" s="585"/>
      <c r="CH34" s="585"/>
      <c r="CI34" s="585"/>
      <c r="CJ34" s="585"/>
      <c r="CK34" s="585"/>
      <c r="CL34" s="585"/>
      <c r="CM34" s="585"/>
      <c r="CN34" s="585"/>
      <c r="CO34" s="585"/>
      <c r="CP34" s="585"/>
      <c r="CQ34" s="585"/>
      <c r="CR34" s="585"/>
      <c r="CS34" s="585"/>
    </row>
    <row r="35" spans="1:97">
      <c r="A35" s="630" t="s">
        <v>302</v>
      </c>
      <c r="B35" s="630"/>
      <c r="C35" s="630"/>
      <c r="D35" s="630"/>
      <c r="E35" s="630"/>
      <c r="F35" s="630"/>
      <c r="G35" s="630"/>
      <c r="H35" s="630"/>
      <c r="I35" s="630"/>
      <c r="J35" s="585"/>
      <c r="K35" s="585"/>
      <c r="L35" s="585"/>
      <c r="M35" s="585"/>
      <c r="N35" s="585"/>
      <c r="O35" s="585"/>
      <c r="P35" s="585"/>
      <c r="Q35" s="585"/>
      <c r="R35" s="585"/>
      <c r="S35" s="585"/>
      <c r="T35" s="585"/>
      <c r="U35" s="585"/>
      <c r="V35" s="585"/>
      <c r="W35" s="585"/>
      <c r="X35" s="585"/>
      <c r="Y35" s="585"/>
      <c r="Z35" s="585"/>
      <c r="AA35" s="585"/>
      <c r="AB35" s="585"/>
      <c r="AC35" s="585"/>
      <c r="AD35" s="585"/>
      <c r="AE35" s="585"/>
      <c r="AF35" s="585"/>
      <c r="AG35" s="585"/>
      <c r="AH35" s="585"/>
      <c r="AI35" s="585"/>
      <c r="AJ35" s="585"/>
      <c r="AK35" s="585"/>
      <c r="AL35" s="585"/>
      <c r="AM35" s="585"/>
      <c r="AN35" s="585"/>
      <c r="AO35" s="585"/>
      <c r="AP35" s="585"/>
      <c r="AQ35" s="585"/>
      <c r="AR35" s="585"/>
      <c r="AS35" s="585"/>
      <c r="AT35" s="585"/>
      <c r="AU35" s="585"/>
      <c r="AV35" s="585"/>
      <c r="AW35" s="585"/>
      <c r="AX35" s="585"/>
      <c r="AY35" s="585"/>
      <c r="AZ35" s="585"/>
      <c r="BA35" s="585"/>
      <c r="BB35" s="585"/>
      <c r="BC35" s="585"/>
      <c r="BD35" s="585"/>
      <c r="BE35" s="585"/>
      <c r="BF35" s="585"/>
      <c r="BG35" s="585"/>
      <c r="BH35" s="585"/>
      <c r="BI35" s="585"/>
      <c r="BJ35" s="585"/>
      <c r="BK35" s="585"/>
      <c r="BL35" s="585"/>
      <c r="BM35" s="585"/>
      <c r="BN35" s="585"/>
      <c r="BO35" s="585"/>
      <c r="BP35" s="585"/>
      <c r="BQ35" s="585"/>
      <c r="BR35" s="585"/>
      <c r="BS35" s="585"/>
      <c r="BT35" s="585"/>
      <c r="BU35" s="585"/>
      <c r="BV35" s="585"/>
      <c r="BW35" s="585"/>
      <c r="BX35" s="585"/>
      <c r="BY35" s="585"/>
      <c r="BZ35" s="585"/>
      <c r="CA35" s="585"/>
      <c r="CB35" s="585"/>
      <c r="CC35" s="585"/>
      <c r="CD35" s="585"/>
      <c r="CE35" s="585"/>
      <c r="CF35" s="585"/>
      <c r="CG35" s="585"/>
      <c r="CH35" s="585"/>
      <c r="CI35" s="585"/>
      <c r="CJ35" s="585"/>
      <c r="CK35" s="585"/>
      <c r="CL35" s="585"/>
      <c r="CM35" s="585"/>
      <c r="CN35" s="585"/>
      <c r="CO35" s="585"/>
      <c r="CP35" s="585"/>
      <c r="CQ35" s="585"/>
      <c r="CR35" s="585"/>
      <c r="CS35" s="585"/>
    </row>
    <row r="36" spans="1:97">
      <c r="A36" s="625" t="s">
        <v>303</v>
      </c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585"/>
      <c r="M36" s="585"/>
      <c r="N36" s="585"/>
      <c r="O36" s="585"/>
      <c r="P36" s="585"/>
      <c r="Q36" s="585"/>
      <c r="R36" s="585"/>
      <c r="S36" s="585"/>
      <c r="T36" s="585"/>
      <c r="U36" s="585"/>
      <c r="V36" s="585"/>
      <c r="W36" s="585"/>
      <c r="X36" s="585"/>
      <c r="Y36" s="585"/>
      <c r="Z36" s="585"/>
      <c r="AA36" s="585"/>
      <c r="AB36" s="585"/>
      <c r="AC36" s="585"/>
      <c r="AD36" s="585"/>
      <c r="AE36" s="585"/>
      <c r="AF36" s="585"/>
      <c r="AG36" s="585"/>
      <c r="AH36" s="585"/>
      <c r="AI36" s="585"/>
      <c r="AJ36" s="585"/>
      <c r="AK36" s="585"/>
      <c r="AL36" s="585"/>
      <c r="AM36" s="585"/>
      <c r="AN36" s="585"/>
      <c r="AO36" s="585"/>
      <c r="AP36" s="585"/>
      <c r="AQ36" s="585"/>
      <c r="AR36" s="585"/>
      <c r="AS36" s="585"/>
      <c r="AT36" s="585"/>
      <c r="AU36" s="585"/>
      <c r="AV36" s="585"/>
      <c r="AW36" s="585"/>
      <c r="AX36" s="585"/>
      <c r="AY36" s="585"/>
      <c r="AZ36" s="585"/>
      <c r="BA36" s="585"/>
      <c r="BB36" s="585"/>
      <c r="BC36" s="585"/>
      <c r="BD36" s="585"/>
      <c r="BE36" s="585"/>
      <c r="BF36" s="585"/>
      <c r="BG36" s="585"/>
      <c r="BH36" s="585"/>
      <c r="BI36" s="585"/>
      <c r="BJ36" s="585"/>
      <c r="BK36" s="585"/>
      <c r="BL36" s="585"/>
      <c r="BM36" s="585"/>
      <c r="BN36" s="585"/>
      <c r="BO36" s="585"/>
      <c r="BP36" s="585"/>
      <c r="BQ36" s="585"/>
      <c r="BR36" s="585"/>
      <c r="BS36" s="585"/>
      <c r="BT36" s="585"/>
      <c r="BU36" s="585"/>
      <c r="BV36" s="585"/>
      <c r="BW36" s="585"/>
      <c r="BX36" s="585"/>
      <c r="BY36" s="585"/>
      <c r="BZ36" s="585"/>
      <c r="CA36" s="585"/>
      <c r="CB36" s="585"/>
      <c r="CC36" s="585"/>
      <c r="CD36" s="585"/>
      <c r="CE36" s="585"/>
      <c r="CF36" s="585"/>
      <c r="CG36" s="585"/>
      <c r="CH36" s="585"/>
      <c r="CI36" s="585"/>
      <c r="CJ36" s="585"/>
      <c r="CK36" s="585"/>
      <c r="CL36" s="585"/>
      <c r="CM36" s="585"/>
      <c r="CN36" s="585"/>
      <c r="CO36" s="585"/>
      <c r="CP36" s="585"/>
      <c r="CQ36" s="585"/>
      <c r="CR36" s="585"/>
      <c r="CS36" s="585"/>
    </row>
    <row r="37" spans="1:97" ht="15" customHeight="1">
      <c r="A37" s="629" t="s">
        <v>304</v>
      </c>
      <c r="B37" s="629"/>
      <c r="C37" s="629"/>
      <c r="D37" s="629"/>
      <c r="E37" s="629"/>
      <c r="F37" s="629"/>
      <c r="G37" s="629"/>
      <c r="H37" s="629"/>
      <c r="I37" s="629"/>
      <c r="J37" s="629"/>
      <c r="K37" s="629"/>
      <c r="L37" s="585"/>
      <c r="M37" s="585"/>
      <c r="N37" s="585"/>
      <c r="O37" s="585"/>
      <c r="P37" s="585"/>
      <c r="Q37" s="585"/>
      <c r="R37" s="585"/>
      <c r="S37" s="585"/>
      <c r="T37" s="585"/>
      <c r="U37" s="585"/>
      <c r="V37" s="585"/>
      <c r="W37" s="585"/>
      <c r="X37" s="585"/>
      <c r="Y37" s="585"/>
      <c r="Z37" s="585"/>
      <c r="AA37" s="585"/>
      <c r="AB37" s="585"/>
      <c r="AC37" s="585"/>
      <c r="AD37" s="585"/>
      <c r="AE37" s="585"/>
      <c r="AF37" s="585"/>
      <c r="AG37" s="585"/>
      <c r="AH37" s="585"/>
      <c r="AI37" s="585"/>
      <c r="AJ37" s="585"/>
      <c r="AK37" s="585"/>
      <c r="AL37" s="585"/>
      <c r="AM37" s="585"/>
      <c r="AN37" s="585"/>
      <c r="AO37" s="585"/>
      <c r="AP37" s="585"/>
      <c r="AQ37" s="585"/>
      <c r="AR37" s="585"/>
      <c r="AS37" s="585"/>
      <c r="AT37" s="585"/>
      <c r="AU37" s="585"/>
      <c r="AV37" s="585"/>
      <c r="AW37" s="585"/>
      <c r="AX37" s="585"/>
      <c r="AY37" s="585"/>
      <c r="AZ37" s="585"/>
      <c r="BA37" s="585"/>
      <c r="BB37" s="585"/>
      <c r="BC37" s="585"/>
      <c r="BD37" s="585"/>
      <c r="BE37" s="585"/>
      <c r="BF37" s="585"/>
      <c r="BG37" s="585"/>
      <c r="BH37" s="585"/>
      <c r="BI37" s="585"/>
      <c r="BJ37" s="585"/>
      <c r="BK37" s="585"/>
      <c r="BL37" s="585"/>
      <c r="BM37" s="585"/>
      <c r="BN37" s="585"/>
      <c r="BO37" s="585"/>
      <c r="BP37" s="585"/>
      <c r="BQ37" s="585"/>
      <c r="BR37" s="585"/>
      <c r="BS37" s="585"/>
      <c r="BT37" s="585"/>
      <c r="BU37" s="585"/>
      <c r="BV37" s="585"/>
      <c r="BW37" s="585"/>
      <c r="BX37" s="585"/>
      <c r="BY37" s="585"/>
      <c r="BZ37" s="585"/>
      <c r="CA37" s="585"/>
      <c r="CB37" s="585"/>
      <c r="CC37" s="585"/>
      <c r="CD37" s="585"/>
      <c r="CE37" s="585"/>
      <c r="CF37" s="585"/>
      <c r="CG37" s="585"/>
      <c r="CH37" s="585"/>
      <c r="CI37" s="585"/>
      <c r="CJ37" s="585"/>
      <c r="CK37" s="585"/>
      <c r="CL37" s="585"/>
      <c r="CM37" s="585"/>
      <c r="CN37" s="585"/>
      <c r="CO37" s="585"/>
      <c r="CP37" s="585"/>
      <c r="CQ37" s="585"/>
      <c r="CR37" s="585"/>
      <c r="CS37" s="585"/>
    </row>
    <row r="38" spans="1:97" ht="15" customHeight="1">
      <c r="A38" s="626" t="s">
        <v>305</v>
      </c>
      <c r="B38" s="626"/>
      <c r="C38" s="626"/>
      <c r="D38" s="626"/>
      <c r="E38" s="626"/>
      <c r="F38" s="626"/>
      <c r="G38" s="626"/>
      <c r="H38" s="626"/>
      <c r="I38" s="626"/>
      <c r="J38" s="626"/>
      <c r="K38" s="585"/>
      <c r="L38" s="585"/>
      <c r="M38" s="585"/>
      <c r="N38" s="585"/>
      <c r="O38" s="585"/>
      <c r="P38" s="585"/>
      <c r="Q38" s="585"/>
      <c r="R38" s="585"/>
      <c r="S38" s="585"/>
      <c r="T38" s="585"/>
      <c r="U38" s="585"/>
      <c r="V38" s="585"/>
      <c r="W38" s="585"/>
      <c r="X38" s="585"/>
      <c r="Y38" s="585"/>
      <c r="Z38" s="585"/>
      <c r="AA38" s="585"/>
      <c r="AB38" s="585"/>
      <c r="AC38" s="585"/>
      <c r="AD38" s="585"/>
      <c r="AE38" s="585"/>
      <c r="AF38" s="585"/>
      <c r="AG38" s="585"/>
      <c r="AH38" s="585"/>
      <c r="AI38" s="585"/>
      <c r="AJ38" s="585"/>
      <c r="AK38" s="585"/>
      <c r="AL38" s="585"/>
      <c r="AM38" s="585"/>
      <c r="AN38" s="585"/>
      <c r="AO38" s="585"/>
      <c r="AP38" s="585"/>
      <c r="AQ38" s="585"/>
      <c r="AR38" s="585"/>
      <c r="AS38" s="585"/>
      <c r="AT38" s="585"/>
      <c r="AU38" s="585"/>
      <c r="AV38" s="585"/>
      <c r="AW38" s="585"/>
      <c r="AX38" s="585"/>
      <c r="AY38" s="585"/>
      <c r="AZ38" s="585"/>
      <c r="BA38" s="585"/>
      <c r="BB38" s="585"/>
      <c r="BC38" s="585"/>
      <c r="BD38" s="585"/>
      <c r="BE38" s="585"/>
      <c r="BF38" s="585"/>
      <c r="BG38" s="585"/>
      <c r="BH38" s="585"/>
      <c r="BI38" s="585"/>
      <c r="BJ38" s="585"/>
      <c r="BK38" s="585"/>
      <c r="BL38" s="585"/>
      <c r="BM38" s="585"/>
      <c r="BN38" s="585"/>
      <c r="BO38" s="585"/>
      <c r="BP38" s="585"/>
      <c r="BQ38" s="585"/>
      <c r="BR38" s="585"/>
      <c r="BS38" s="585"/>
      <c r="BT38" s="585"/>
      <c r="BU38" s="585"/>
      <c r="BV38" s="585"/>
      <c r="BW38" s="585"/>
      <c r="BX38" s="585"/>
      <c r="BY38" s="585"/>
      <c r="BZ38" s="585"/>
      <c r="CA38" s="585"/>
      <c r="CB38" s="585"/>
      <c r="CC38" s="585"/>
      <c r="CD38" s="585"/>
      <c r="CE38" s="585"/>
      <c r="CF38" s="585"/>
      <c r="CG38" s="585"/>
      <c r="CH38" s="585"/>
      <c r="CI38" s="585"/>
      <c r="CJ38" s="585"/>
      <c r="CK38" s="585"/>
      <c r="CL38" s="585"/>
      <c r="CM38" s="585"/>
      <c r="CN38" s="585"/>
      <c r="CO38" s="585"/>
      <c r="CP38" s="585"/>
      <c r="CQ38" s="585"/>
      <c r="CR38" s="585"/>
      <c r="CS38" s="585"/>
    </row>
    <row r="39" spans="1:97">
      <c r="A39" s="627" t="s">
        <v>306</v>
      </c>
      <c r="B39" s="627"/>
      <c r="C39" s="627"/>
      <c r="D39" s="627"/>
      <c r="E39" s="627"/>
      <c r="F39" s="627"/>
      <c r="G39" s="627"/>
      <c r="H39" s="627"/>
      <c r="I39" s="627"/>
      <c r="J39" s="627"/>
      <c r="K39" s="627"/>
      <c r="L39" s="627"/>
      <c r="M39" s="627"/>
      <c r="N39" s="627"/>
      <c r="O39" s="585"/>
      <c r="P39" s="585"/>
      <c r="Q39" s="585"/>
      <c r="R39" s="585"/>
      <c r="S39" s="585"/>
      <c r="T39" s="585"/>
      <c r="U39" s="585"/>
      <c r="V39" s="585"/>
      <c r="W39" s="585"/>
      <c r="X39" s="585"/>
      <c r="Y39" s="585"/>
      <c r="Z39" s="585"/>
      <c r="AA39" s="585"/>
      <c r="AB39" s="585"/>
      <c r="AC39" s="585"/>
      <c r="AD39" s="585"/>
      <c r="AE39" s="585"/>
      <c r="AF39" s="585"/>
      <c r="AG39" s="585"/>
      <c r="AH39" s="585"/>
      <c r="AI39" s="585"/>
      <c r="AJ39" s="585"/>
      <c r="AK39" s="585"/>
      <c r="AL39" s="585"/>
      <c r="AM39" s="585"/>
      <c r="AN39" s="585"/>
      <c r="AO39" s="585"/>
      <c r="AP39" s="585"/>
      <c r="AQ39" s="585"/>
      <c r="AR39" s="585"/>
      <c r="AS39" s="585"/>
      <c r="AT39" s="585"/>
      <c r="AU39" s="585"/>
      <c r="AV39" s="585"/>
      <c r="AW39" s="585"/>
      <c r="AX39" s="585"/>
      <c r="AY39" s="585"/>
      <c r="AZ39" s="585"/>
      <c r="BA39" s="585"/>
      <c r="BB39" s="585"/>
      <c r="BC39" s="585"/>
      <c r="BD39" s="585"/>
      <c r="BE39" s="585"/>
      <c r="BF39" s="585"/>
      <c r="BG39" s="585"/>
      <c r="BH39" s="585"/>
      <c r="BI39" s="585"/>
      <c r="BJ39" s="585"/>
      <c r="BK39" s="585"/>
      <c r="BL39" s="585"/>
      <c r="BM39" s="585"/>
      <c r="BN39" s="585"/>
      <c r="BO39" s="585"/>
      <c r="BP39" s="585"/>
      <c r="BQ39" s="585"/>
      <c r="BR39" s="585"/>
      <c r="BS39" s="585"/>
      <c r="BT39" s="585"/>
      <c r="BU39" s="585"/>
      <c r="BV39" s="585"/>
      <c r="BW39" s="585"/>
      <c r="BX39" s="585"/>
      <c r="BY39" s="585"/>
      <c r="BZ39" s="585"/>
      <c r="CA39" s="585"/>
      <c r="CB39" s="585"/>
      <c r="CC39" s="585"/>
      <c r="CD39" s="585"/>
      <c r="CE39" s="585"/>
      <c r="CF39" s="585"/>
      <c r="CG39" s="585"/>
      <c r="CH39" s="585"/>
      <c r="CI39" s="585"/>
      <c r="CJ39" s="585"/>
      <c r="CK39" s="585"/>
      <c r="CL39" s="585"/>
      <c r="CM39" s="585"/>
      <c r="CN39" s="585"/>
      <c r="CO39" s="585"/>
      <c r="CP39" s="585"/>
      <c r="CQ39" s="585"/>
      <c r="CR39" s="585"/>
      <c r="CS39" s="585"/>
    </row>
    <row r="40" spans="1:97" ht="15" customHeight="1">
      <c r="A40" s="628" t="s">
        <v>307</v>
      </c>
      <c r="B40" s="628"/>
      <c r="C40" s="628"/>
      <c r="D40" s="628"/>
      <c r="E40" s="628"/>
      <c r="F40" s="628"/>
      <c r="G40" s="628"/>
      <c r="H40" s="628"/>
      <c r="I40" s="628"/>
      <c r="J40" s="628"/>
      <c r="K40" s="585"/>
      <c r="L40" s="585"/>
      <c r="M40" s="585"/>
      <c r="N40" s="585"/>
      <c r="O40" s="585"/>
      <c r="P40" s="585"/>
      <c r="Q40" s="585"/>
      <c r="R40" s="585"/>
      <c r="S40" s="585"/>
      <c r="T40" s="585"/>
      <c r="U40" s="585"/>
      <c r="V40" s="585"/>
      <c r="W40" s="585"/>
      <c r="X40" s="585"/>
      <c r="Y40" s="585"/>
      <c r="Z40" s="585"/>
      <c r="AA40" s="585"/>
      <c r="AB40" s="585"/>
      <c r="AC40" s="585"/>
      <c r="AD40" s="585"/>
      <c r="AE40" s="585"/>
      <c r="AF40" s="585"/>
      <c r="AG40" s="585"/>
      <c r="AH40" s="585"/>
      <c r="AI40" s="585"/>
      <c r="AJ40" s="585"/>
      <c r="AK40" s="585"/>
      <c r="AL40" s="585"/>
      <c r="AM40" s="585"/>
      <c r="AN40" s="585"/>
      <c r="AO40" s="585"/>
      <c r="AP40" s="585"/>
      <c r="AQ40" s="585"/>
      <c r="AR40" s="585"/>
      <c r="AS40" s="585"/>
      <c r="AT40" s="585"/>
      <c r="AU40" s="585"/>
      <c r="AV40" s="585"/>
      <c r="AW40" s="585"/>
      <c r="AX40" s="585"/>
      <c r="AY40" s="585"/>
      <c r="AZ40" s="585"/>
      <c r="BA40" s="585"/>
      <c r="BB40" s="585"/>
      <c r="BC40" s="585"/>
      <c r="BD40" s="585"/>
      <c r="BE40" s="585"/>
      <c r="BF40" s="585"/>
      <c r="BG40" s="585"/>
      <c r="BH40" s="585"/>
      <c r="BI40" s="585"/>
      <c r="BJ40" s="585"/>
      <c r="BK40" s="585"/>
      <c r="BL40" s="585"/>
      <c r="BM40" s="585"/>
      <c r="BN40" s="585"/>
      <c r="BO40" s="585"/>
      <c r="BP40" s="585"/>
      <c r="BQ40" s="585"/>
      <c r="BR40" s="585"/>
      <c r="BS40" s="585"/>
      <c r="BT40" s="585"/>
      <c r="BU40" s="585"/>
      <c r="BV40" s="585"/>
      <c r="BW40" s="585"/>
      <c r="BX40" s="585"/>
      <c r="BY40" s="585"/>
      <c r="BZ40" s="585"/>
      <c r="CA40" s="585"/>
      <c r="CB40" s="585"/>
      <c r="CC40" s="585"/>
      <c r="CD40" s="585"/>
      <c r="CE40" s="585"/>
      <c r="CF40" s="585"/>
      <c r="CG40" s="585"/>
      <c r="CH40" s="585"/>
      <c r="CI40" s="585"/>
      <c r="CJ40" s="585"/>
      <c r="CK40" s="585"/>
      <c r="CL40" s="585"/>
      <c r="CM40" s="585"/>
      <c r="CN40" s="585"/>
      <c r="CO40" s="585"/>
      <c r="CP40" s="585"/>
      <c r="CQ40" s="585"/>
      <c r="CR40" s="585"/>
      <c r="CS40" s="585"/>
    </row>
    <row r="41" spans="1:97">
      <c r="A41" s="625" t="s">
        <v>308</v>
      </c>
      <c r="B41" s="625"/>
      <c r="C41" s="625"/>
      <c r="D41" s="625"/>
      <c r="E41" s="625"/>
      <c r="F41" s="625"/>
      <c r="G41" s="625"/>
      <c r="H41" s="625"/>
      <c r="I41" s="625"/>
      <c r="J41" s="625"/>
      <c r="K41" s="625"/>
      <c r="L41" s="585"/>
      <c r="M41" s="585"/>
      <c r="N41" s="585"/>
      <c r="O41" s="585"/>
      <c r="P41" s="585"/>
      <c r="Q41" s="585"/>
      <c r="R41" s="585"/>
      <c r="S41" s="585"/>
      <c r="T41" s="585"/>
      <c r="U41" s="585"/>
      <c r="V41" s="585"/>
      <c r="W41" s="585"/>
      <c r="X41" s="585"/>
      <c r="Y41" s="585"/>
      <c r="Z41" s="585"/>
      <c r="AA41" s="585"/>
      <c r="AB41" s="585"/>
      <c r="AC41" s="585"/>
      <c r="AD41" s="585"/>
      <c r="AE41" s="585"/>
      <c r="AF41" s="585"/>
      <c r="AG41" s="585"/>
      <c r="AH41" s="585"/>
      <c r="AI41" s="585"/>
      <c r="AJ41" s="585"/>
      <c r="AK41" s="585"/>
      <c r="AL41" s="585"/>
      <c r="AM41" s="585"/>
      <c r="AN41" s="585"/>
      <c r="AO41" s="585"/>
      <c r="AP41" s="585"/>
      <c r="AQ41" s="585"/>
      <c r="AR41" s="585"/>
      <c r="AS41" s="585"/>
      <c r="AT41" s="585"/>
      <c r="AU41" s="585"/>
      <c r="AV41" s="585"/>
      <c r="AW41" s="585"/>
      <c r="AX41" s="585"/>
      <c r="AY41" s="585"/>
      <c r="AZ41" s="585"/>
      <c r="BA41" s="585"/>
      <c r="BB41" s="585"/>
      <c r="BC41" s="585"/>
      <c r="BD41" s="585"/>
      <c r="BE41" s="585"/>
      <c r="BF41" s="585"/>
      <c r="BG41" s="585"/>
      <c r="BH41" s="585"/>
      <c r="BI41" s="585"/>
      <c r="BJ41" s="585"/>
      <c r="BK41" s="585"/>
      <c r="BL41" s="585"/>
      <c r="BM41" s="585"/>
      <c r="BN41" s="585"/>
      <c r="BO41" s="585"/>
      <c r="BP41" s="585"/>
      <c r="BQ41" s="585"/>
      <c r="BR41" s="585"/>
      <c r="BS41" s="585"/>
      <c r="BT41" s="585"/>
      <c r="BU41" s="585"/>
      <c r="BV41" s="585"/>
      <c r="BW41" s="585"/>
      <c r="BX41" s="585"/>
      <c r="BY41" s="585"/>
      <c r="BZ41" s="585"/>
      <c r="CA41" s="585"/>
      <c r="CB41" s="585"/>
      <c r="CC41" s="585"/>
      <c r="CD41" s="585"/>
      <c r="CE41" s="585"/>
      <c r="CF41" s="585"/>
      <c r="CG41" s="585"/>
      <c r="CH41" s="585"/>
      <c r="CI41" s="585"/>
      <c r="CJ41" s="585"/>
      <c r="CK41" s="585"/>
      <c r="CL41" s="585"/>
      <c r="CM41" s="585"/>
      <c r="CN41" s="585"/>
      <c r="CO41" s="585"/>
      <c r="CP41" s="585"/>
      <c r="CQ41" s="585"/>
      <c r="CR41" s="585"/>
      <c r="CS41" s="585"/>
    </row>
    <row r="42" spans="1:97">
      <c r="A42" s="624" t="s">
        <v>309</v>
      </c>
      <c r="B42" s="624"/>
      <c r="C42" s="624"/>
      <c r="D42" s="624"/>
      <c r="E42" s="624"/>
      <c r="F42" s="624"/>
      <c r="G42" s="624"/>
      <c r="H42" s="624"/>
      <c r="I42" s="624"/>
      <c r="J42" s="624"/>
      <c r="K42" s="624"/>
      <c r="L42" s="624"/>
      <c r="M42" s="624"/>
      <c r="N42" s="585"/>
      <c r="O42" s="585"/>
      <c r="P42" s="585"/>
      <c r="Q42" s="585"/>
      <c r="R42" s="585"/>
      <c r="S42" s="585"/>
      <c r="T42" s="585"/>
      <c r="U42" s="585"/>
      <c r="V42" s="585"/>
      <c r="W42" s="585"/>
      <c r="X42" s="585"/>
      <c r="Y42" s="585"/>
      <c r="Z42" s="585"/>
      <c r="AA42" s="585"/>
      <c r="AB42" s="585"/>
      <c r="AC42" s="585"/>
      <c r="AD42" s="585"/>
      <c r="AE42" s="585"/>
      <c r="AF42" s="585"/>
      <c r="AG42" s="585"/>
      <c r="AH42" s="585"/>
      <c r="AI42" s="585"/>
      <c r="AJ42" s="585"/>
      <c r="AK42" s="585"/>
      <c r="AL42" s="585"/>
      <c r="AM42" s="585"/>
      <c r="AN42" s="585"/>
      <c r="AO42" s="585"/>
      <c r="AP42" s="585"/>
      <c r="AQ42" s="585"/>
      <c r="AR42" s="585"/>
      <c r="AS42" s="585"/>
      <c r="AT42" s="585"/>
      <c r="AU42" s="585"/>
      <c r="AV42" s="585"/>
      <c r="AW42" s="585"/>
      <c r="AX42" s="585"/>
      <c r="AY42" s="585"/>
      <c r="AZ42" s="585"/>
      <c r="BA42" s="585"/>
      <c r="BB42" s="585"/>
      <c r="BC42" s="585"/>
      <c r="BD42" s="585"/>
      <c r="BE42" s="585"/>
      <c r="BF42" s="585"/>
      <c r="BG42" s="585"/>
      <c r="BH42" s="585"/>
      <c r="BI42" s="585"/>
      <c r="BJ42" s="585"/>
      <c r="BK42" s="585"/>
      <c r="BL42" s="585"/>
      <c r="BM42" s="585"/>
      <c r="BN42" s="585"/>
      <c r="BO42" s="585"/>
      <c r="BP42" s="585"/>
      <c r="BQ42" s="585"/>
      <c r="BR42" s="585"/>
      <c r="BS42" s="585"/>
      <c r="BT42" s="585"/>
      <c r="BU42" s="585"/>
      <c r="BV42" s="585"/>
      <c r="BW42" s="585"/>
      <c r="BX42" s="585"/>
      <c r="BY42" s="585"/>
      <c r="BZ42" s="585"/>
      <c r="CA42" s="585"/>
      <c r="CB42" s="585"/>
      <c r="CC42" s="585"/>
      <c r="CD42" s="585"/>
      <c r="CE42" s="585"/>
      <c r="CF42" s="585"/>
      <c r="CG42" s="585"/>
      <c r="CH42" s="585"/>
      <c r="CI42" s="585"/>
      <c r="CJ42" s="585"/>
      <c r="CK42" s="585"/>
      <c r="CL42" s="585"/>
      <c r="CM42" s="585"/>
      <c r="CN42" s="585"/>
      <c r="CO42" s="585"/>
      <c r="CP42" s="585"/>
      <c r="CQ42" s="585"/>
      <c r="CR42" s="585"/>
      <c r="CS42" s="585"/>
    </row>
    <row r="43" spans="1:97">
      <c r="A43" s="624" t="s">
        <v>310</v>
      </c>
      <c r="B43" s="624"/>
      <c r="C43" s="624"/>
      <c r="D43" s="624"/>
      <c r="E43" s="624"/>
      <c r="F43" s="624"/>
      <c r="G43" s="624"/>
      <c r="H43" s="585"/>
      <c r="I43" s="585"/>
      <c r="J43" s="585"/>
      <c r="K43" s="585"/>
      <c r="L43" s="585"/>
      <c r="M43" s="585"/>
      <c r="N43" s="585"/>
      <c r="O43" s="585"/>
      <c r="P43" s="585"/>
      <c r="Q43" s="585"/>
      <c r="R43" s="585"/>
      <c r="S43" s="585"/>
      <c r="T43" s="585"/>
      <c r="U43" s="585"/>
      <c r="V43" s="585"/>
      <c r="W43" s="585"/>
      <c r="X43" s="585"/>
      <c r="Y43" s="585"/>
      <c r="Z43" s="585"/>
      <c r="AA43" s="585"/>
      <c r="AB43" s="585"/>
      <c r="AC43" s="585"/>
      <c r="AD43" s="585"/>
      <c r="AE43" s="585"/>
      <c r="AF43" s="585"/>
      <c r="AG43" s="585"/>
      <c r="AH43" s="585"/>
      <c r="AI43" s="585"/>
      <c r="AJ43" s="585"/>
      <c r="AK43" s="585"/>
      <c r="AL43" s="585"/>
      <c r="AM43" s="585"/>
      <c r="AN43" s="585"/>
      <c r="AO43" s="585"/>
      <c r="AP43" s="585"/>
      <c r="AQ43" s="585"/>
      <c r="AR43" s="585"/>
      <c r="AS43" s="585"/>
      <c r="AT43" s="585"/>
      <c r="AU43" s="585"/>
      <c r="AV43" s="585"/>
      <c r="AW43" s="585"/>
      <c r="AX43" s="585"/>
      <c r="AY43" s="585"/>
      <c r="AZ43" s="585"/>
      <c r="BA43" s="585"/>
      <c r="BB43" s="585"/>
      <c r="BC43" s="585"/>
      <c r="BD43" s="585"/>
      <c r="BE43" s="585"/>
      <c r="BF43" s="585"/>
      <c r="BG43" s="585"/>
      <c r="BH43" s="585"/>
      <c r="BI43" s="585"/>
      <c r="BJ43" s="585"/>
      <c r="BK43" s="585"/>
      <c r="BL43" s="585"/>
      <c r="BM43" s="585"/>
      <c r="BN43" s="585"/>
      <c r="BO43" s="585"/>
      <c r="BP43" s="585"/>
      <c r="BQ43" s="585"/>
      <c r="BR43" s="585"/>
      <c r="BS43" s="585"/>
      <c r="BT43" s="585"/>
      <c r="BU43" s="585"/>
      <c r="BV43" s="585"/>
      <c r="BW43" s="585"/>
      <c r="BX43" s="585"/>
      <c r="BY43" s="585"/>
      <c r="BZ43" s="585"/>
      <c r="CA43" s="585"/>
      <c r="CB43" s="585"/>
      <c r="CC43" s="585"/>
      <c r="CD43" s="585"/>
      <c r="CE43" s="585"/>
      <c r="CF43" s="585"/>
      <c r="CG43" s="585"/>
      <c r="CH43" s="585"/>
      <c r="CI43" s="585"/>
      <c r="CJ43" s="585"/>
      <c r="CK43" s="585"/>
      <c r="CL43" s="585"/>
      <c r="CM43" s="585"/>
      <c r="CN43" s="585"/>
      <c r="CO43" s="585"/>
      <c r="CP43" s="585"/>
      <c r="CQ43" s="585"/>
      <c r="CR43" s="585"/>
      <c r="CS43" s="585"/>
    </row>
    <row r="44" spans="1:97">
      <c r="A44" s="624" t="s">
        <v>311</v>
      </c>
      <c r="B44" s="624"/>
      <c r="C44" s="624"/>
      <c r="D44" s="624"/>
      <c r="E44" s="624"/>
      <c r="F44" s="624"/>
      <c r="G44" s="624"/>
      <c r="H44" s="624"/>
      <c r="I44" s="624"/>
      <c r="J44" s="624"/>
      <c r="K44" s="624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5"/>
      <c r="Y44" s="585"/>
      <c r="Z44" s="585"/>
      <c r="AA44" s="585"/>
      <c r="AB44" s="585"/>
      <c r="AC44" s="585"/>
      <c r="AD44" s="585"/>
      <c r="AE44" s="585"/>
      <c r="AF44" s="585"/>
      <c r="AG44" s="585"/>
      <c r="AH44" s="585"/>
      <c r="AI44" s="585"/>
      <c r="AJ44" s="585"/>
      <c r="AK44" s="585"/>
      <c r="AL44" s="585"/>
      <c r="AM44" s="585"/>
      <c r="AN44" s="585"/>
      <c r="AO44" s="585"/>
      <c r="AP44" s="585"/>
      <c r="AQ44" s="585"/>
      <c r="AR44" s="585"/>
      <c r="AS44" s="585"/>
      <c r="AT44" s="585"/>
      <c r="AU44" s="585"/>
      <c r="AV44" s="585"/>
      <c r="AW44" s="585"/>
      <c r="AX44" s="585"/>
      <c r="AY44" s="585"/>
      <c r="AZ44" s="585"/>
      <c r="BA44" s="585"/>
      <c r="BB44" s="585"/>
      <c r="BC44" s="585"/>
      <c r="BD44" s="585"/>
      <c r="BE44" s="585"/>
      <c r="BF44" s="585"/>
      <c r="BG44" s="585"/>
      <c r="BH44" s="585"/>
      <c r="BI44" s="585"/>
      <c r="BJ44" s="585"/>
      <c r="BK44" s="585"/>
      <c r="BL44" s="585"/>
      <c r="BM44" s="585"/>
      <c r="BN44" s="585"/>
      <c r="BO44" s="585"/>
      <c r="BP44" s="585"/>
      <c r="BQ44" s="585"/>
      <c r="BR44" s="585"/>
      <c r="BS44" s="585"/>
      <c r="BT44" s="585"/>
      <c r="BU44" s="585"/>
      <c r="BV44" s="585"/>
      <c r="BW44" s="585"/>
      <c r="BX44" s="585"/>
      <c r="BY44" s="585"/>
      <c r="BZ44" s="585"/>
      <c r="CA44" s="585"/>
      <c r="CB44" s="585"/>
      <c r="CC44" s="585"/>
      <c r="CD44" s="585"/>
      <c r="CE44" s="585"/>
      <c r="CF44" s="585"/>
      <c r="CG44" s="585"/>
      <c r="CH44" s="585"/>
      <c r="CI44" s="585"/>
      <c r="CJ44" s="585"/>
      <c r="CK44" s="585"/>
      <c r="CL44" s="585"/>
      <c r="CM44" s="585"/>
      <c r="CN44" s="585"/>
      <c r="CO44" s="585"/>
      <c r="CP44" s="585"/>
      <c r="CQ44" s="585"/>
      <c r="CR44" s="585"/>
      <c r="CS44" s="585"/>
    </row>
    <row r="45" spans="1:97">
      <c r="A45" s="590" t="s">
        <v>312</v>
      </c>
      <c r="B45" s="585"/>
      <c r="C45" s="585"/>
      <c r="D45" s="585"/>
      <c r="E45" s="585"/>
      <c r="F45" s="585"/>
      <c r="G45" s="585"/>
      <c r="H45" s="585"/>
      <c r="I45" s="585"/>
      <c r="J45" s="585"/>
      <c r="K45" s="585"/>
      <c r="L45" s="585"/>
      <c r="M45" s="585"/>
      <c r="N45" s="585"/>
      <c r="O45" s="585"/>
      <c r="P45" s="585"/>
      <c r="Q45" s="585"/>
      <c r="R45" s="585"/>
      <c r="S45" s="585"/>
      <c r="T45" s="585"/>
      <c r="U45" s="585"/>
      <c r="V45" s="585"/>
      <c r="W45" s="585"/>
      <c r="X45" s="585"/>
      <c r="Y45" s="585"/>
      <c r="Z45" s="585"/>
      <c r="AA45" s="585"/>
      <c r="AB45" s="585"/>
      <c r="AC45" s="585"/>
      <c r="AD45" s="585"/>
      <c r="AE45" s="585"/>
      <c r="AF45" s="585"/>
      <c r="AG45" s="585"/>
      <c r="AH45" s="585"/>
      <c r="AI45" s="585"/>
      <c r="AJ45" s="585"/>
      <c r="AK45" s="585"/>
      <c r="AL45" s="585"/>
      <c r="AM45" s="585"/>
      <c r="AN45" s="585"/>
      <c r="AO45" s="585"/>
      <c r="AP45" s="585"/>
      <c r="AQ45" s="585"/>
      <c r="AR45" s="585"/>
      <c r="AS45" s="585"/>
      <c r="AT45" s="585"/>
      <c r="AU45" s="585"/>
      <c r="AV45" s="585"/>
      <c r="AW45" s="585"/>
      <c r="AX45" s="585"/>
      <c r="AY45" s="585"/>
      <c r="AZ45" s="585"/>
      <c r="BA45" s="585"/>
      <c r="BB45" s="585"/>
      <c r="BC45" s="585"/>
      <c r="BD45" s="585"/>
      <c r="BE45" s="585"/>
      <c r="BF45" s="585"/>
      <c r="BG45" s="585"/>
      <c r="BH45" s="585"/>
      <c r="BI45" s="585"/>
      <c r="BJ45" s="585"/>
      <c r="BK45" s="585"/>
      <c r="BL45" s="585"/>
      <c r="BM45" s="585"/>
      <c r="BN45" s="585"/>
      <c r="BO45" s="585"/>
      <c r="BP45" s="585"/>
      <c r="BQ45" s="585"/>
      <c r="BR45" s="585"/>
      <c r="BS45" s="585"/>
      <c r="BT45" s="585"/>
      <c r="BU45" s="585"/>
      <c r="BV45" s="585"/>
      <c r="BW45" s="585"/>
      <c r="BX45" s="585"/>
      <c r="BY45" s="585"/>
      <c r="BZ45" s="585"/>
      <c r="CA45" s="585"/>
      <c r="CB45" s="585"/>
      <c r="CC45" s="585"/>
      <c r="CD45" s="585"/>
      <c r="CE45" s="585"/>
      <c r="CF45" s="585"/>
      <c r="CG45" s="585"/>
      <c r="CH45" s="585"/>
      <c r="CI45" s="585"/>
      <c r="CJ45" s="585"/>
      <c r="CK45" s="585"/>
      <c r="CL45" s="585"/>
      <c r="CM45" s="585"/>
      <c r="CN45" s="585"/>
      <c r="CO45" s="585"/>
      <c r="CP45" s="585"/>
      <c r="CQ45" s="585"/>
      <c r="CR45" s="585"/>
      <c r="CS45" s="585"/>
    </row>
    <row r="46" spans="1:97">
      <c r="A46" s="590" t="s">
        <v>313</v>
      </c>
      <c r="B46" s="585"/>
      <c r="C46" s="585"/>
      <c r="D46" s="585"/>
      <c r="E46" s="585"/>
      <c r="F46" s="585"/>
      <c r="G46" s="585"/>
      <c r="H46" s="585"/>
      <c r="I46" s="585"/>
      <c r="J46" s="585"/>
      <c r="K46" s="585"/>
      <c r="L46" s="585"/>
      <c r="M46" s="585"/>
      <c r="N46" s="585"/>
      <c r="O46" s="585"/>
      <c r="P46" s="585"/>
      <c r="Q46" s="585"/>
      <c r="R46" s="585"/>
      <c r="S46" s="585"/>
      <c r="T46" s="585"/>
      <c r="U46" s="585"/>
      <c r="V46" s="585"/>
      <c r="W46" s="585"/>
      <c r="X46" s="585"/>
      <c r="Y46" s="585"/>
      <c r="Z46" s="585"/>
      <c r="AA46" s="585"/>
      <c r="AB46" s="585"/>
      <c r="AC46" s="585"/>
      <c r="AD46" s="585"/>
      <c r="AE46" s="585"/>
      <c r="AF46" s="585"/>
      <c r="AG46" s="585"/>
      <c r="AH46" s="585"/>
      <c r="AI46" s="585"/>
      <c r="AJ46" s="585"/>
      <c r="AK46" s="585"/>
      <c r="AL46" s="585"/>
      <c r="AM46" s="585"/>
      <c r="AN46" s="585"/>
      <c r="AO46" s="585"/>
      <c r="AP46" s="585"/>
      <c r="AQ46" s="585"/>
      <c r="AR46" s="585"/>
      <c r="AS46" s="585"/>
      <c r="AT46" s="585"/>
      <c r="AU46" s="585"/>
      <c r="AV46" s="585"/>
      <c r="AW46" s="585"/>
      <c r="AX46" s="585"/>
      <c r="AY46" s="585"/>
      <c r="AZ46" s="585"/>
      <c r="BA46" s="585"/>
      <c r="BB46" s="585"/>
      <c r="BC46" s="585"/>
      <c r="BD46" s="585"/>
      <c r="BE46" s="585"/>
      <c r="BF46" s="585"/>
      <c r="BG46" s="585"/>
      <c r="BH46" s="585"/>
      <c r="BI46" s="585"/>
      <c r="BJ46" s="585"/>
      <c r="BK46" s="585"/>
      <c r="BL46" s="585"/>
      <c r="BM46" s="585"/>
      <c r="BN46" s="585"/>
      <c r="BO46" s="585"/>
      <c r="BP46" s="585"/>
      <c r="BQ46" s="585"/>
      <c r="BR46" s="585"/>
      <c r="BS46" s="585"/>
      <c r="BT46" s="585"/>
      <c r="BU46" s="585"/>
      <c r="BV46" s="585"/>
      <c r="BW46" s="585"/>
      <c r="BX46" s="585"/>
      <c r="BY46" s="585"/>
      <c r="BZ46" s="585"/>
      <c r="CA46" s="585"/>
      <c r="CB46" s="585"/>
      <c r="CC46" s="585"/>
      <c r="CD46" s="585"/>
      <c r="CE46" s="585"/>
      <c r="CF46" s="585"/>
      <c r="CG46" s="585"/>
      <c r="CH46" s="585"/>
      <c r="CI46" s="585"/>
      <c r="CJ46" s="585"/>
      <c r="CK46" s="585"/>
      <c r="CL46" s="585"/>
      <c r="CM46" s="585"/>
      <c r="CN46" s="585"/>
      <c r="CO46" s="585"/>
      <c r="CP46" s="585"/>
      <c r="CQ46" s="585"/>
      <c r="CR46" s="585"/>
      <c r="CS46" s="585"/>
    </row>
    <row r="47" spans="1:97">
      <c r="A47" s="587" t="s">
        <v>314</v>
      </c>
      <c r="B47" s="585"/>
      <c r="C47" s="585"/>
      <c r="D47" s="585"/>
      <c r="E47" s="585"/>
      <c r="F47" s="585"/>
      <c r="G47" s="585"/>
      <c r="H47" s="585"/>
      <c r="I47" s="585"/>
      <c r="J47" s="585"/>
      <c r="K47" s="585"/>
      <c r="L47" s="585"/>
      <c r="M47" s="585"/>
      <c r="N47" s="585"/>
      <c r="O47" s="585"/>
      <c r="P47" s="585"/>
      <c r="Q47" s="585"/>
      <c r="R47" s="585"/>
      <c r="S47" s="585"/>
      <c r="T47" s="585"/>
      <c r="U47" s="585"/>
      <c r="V47" s="585"/>
      <c r="W47" s="585"/>
      <c r="X47" s="585"/>
      <c r="Y47" s="585"/>
      <c r="Z47" s="585"/>
      <c r="AA47" s="585"/>
      <c r="AB47" s="585"/>
      <c r="AC47" s="585"/>
      <c r="AD47" s="585"/>
      <c r="AE47" s="585"/>
      <c r="AF47" s="585"/>
      <c r="AG47" s="585"/>
      <c r="AH47" s="585"/>
      <c r="AI47" s="585"/>
      <c r="AJ47" s="585"/>
      <c r="AK47" s="585"/>
      <c r="AL47" s="585"/>
      <c r="AM47" s="585"/>
      <c r="AN47" s="585"/>
      <c r="AO47" s="585"/>
      <c r="AP47" s="585"/>
      <c r="AQ47" s="585"/>
      <c r="AR47" s="585"/>
      <c r="AS47" s="585"/>
      <c r="AT47" s="585"/>
      <c r="AU47" s="585"/>
      <c r="AV47" s="585"/>
      <c r="AW47" s="585"/>
      <c r="AX47" s="585"/>
      <c r="AY47" s="585"/>
      <c r="AZ47" s="585"/>
      <c r="BA47" s="585"/>
      <c r="BB47" s="585"/>
      <c r="BC47" s="585"/>
      <c r="BD47" s="585"/>
      <c r="BE47" s="585"/>
      <c r="BF47" s="585"/>
      <c r="BG47" s="585"/>
      <c r="BH47" s="585"/>
      <c r="BI47" s="585"/>
      <c r="BJ47" s="585"/>
      <c r="BK47" s="585"/>
      <c r="BL47" s="585"/>
      <c r="BM47" s="585"/>
      <c r="BN47" s="585"/>
      <c r="BO47" s="585"/>
      <c r="BP47" s="585"/>
      <c r="BQ47" s="585"/>
      <c r="BR47" s="585"/>
      <c r="BS47" s="585"/>
      <c r="BT47" s="585"/>
      <c r="BU47" s="585"/>
      <c r="BV47" s="585"/>
      <c r="BW47" s="585"/>
      <c r="BX47" s="585"/>
      <c r="BY47" s="585"/>
      <c r="BZ47" s="585"/>
      <c r="CA47" s="585"/>
      <c r="CB47" s="585"/>
      <c r="CC47" s="585"/>
      <c r="CD47" s="585"/>
      <c r="CE47" s="585"/>
      <c r="CF47" s="585"/>
      <c r="CG47" s="585"/>
      <c r="CH47" s="585"/>
      <c r="CI47" s="585"/>
      <c r="CJ47" s="585"/>
      <c r="CK47" s="585"/>
      <c r="CL47" s="585"/>
      <c r="CM47" s="585"/>
      <c r="CN47" s="585"/>
      <c r="CO47" s="585"/>
      <c r="CP47" s="585"/>
      <c r="CQ47" s="585"/>
      <c r="CR47" s="585"/>
      <c r="CS47" s="585"/>
    </row>
    <row r="48" spans="1:97" ht="15" customHeight="1">
      <c r="A48" s="631" t="s">
        <v>329</v>
      </c>
      <c r="B48" s="631"/>
      <c r="C48" s="631"/>
      <c r="D48" s="631"/>
      <c r="E48" s="631"/>
      <c r="F48" s="631"/>
      <c r="G48" s="631"/>
      <c r="H48" s="631"/>
      <c r="I48" s="631"/>
      <c r="J48" s="631"/>
      <c r="K48" s="631"/>
      <c r="L48" s="631"/>
      <c r="M48" s="631"/>
      <c r="N48" s="631"/>
      <c r="O48" s="631"/>
      <c r="P48" s="631"/>
      <c r="Q48" s="585"/>
      <c r="R48" s="585"/>
      <c r="S48" s="585"/>
      <c r="T48" s="585"/>
      <c r="U48" s="585"/>
      <c r="V48" s="585"/>
      <c r="W48" s="585"/>
      <c r="X48" s="585"/>
      <c r="Y48" s="585"/>
      <c r="Z48" s="585"/>
      <c r="AA48" s="585"/>
      <c r="AB48" s="585"/>
      <c r="AC48" s="585"/>
      <c r="AD48" s="585"/>
      <c r="AE48" s="585"/>
      <c r="AF48" s="585"/>
      <c r="AG48" s="585"/>
      <c r="AH48" s="585"/>
      <c r="AI48" s="585"/>
      <c r="AJ48" s="585"/>
      <c r="AK48" s="585"/>
      <c r="AL48" s="585"/>
      <c r="AM48" s="585"/>
      <c r="AN48" s="585"/>
      <c r="AO48" s="585"/>
      <c r="AP48" s="585"/>
      <c r="AQ48" s="585"/>
      <c r="AR48" s="585"/>
      <c r="AS48" s="585"/>
      <c r="AT48" s="585"/>
      <c r="AU48" s="585"/>
      <c r="AV48" s="585"/>
      <c r="AW48" s="585"/>
      <c r="AX48" s="585"/>
      <c r="AY48" s="585"/>
      <c r="AZ48" s="585"/>
      <c r="BA48" s="585"/>
      <c r="BB48" s="585"/>
      <c r="BC48" s="585"/>
      <c r="BD48" s="585"/>
      <c r="BE48" s="585"/>
      <c r="BF48" s="585"/>
      <c r="BG48" s="585"/>
      <c r="BH48" s="585"/>
      <c r="BI48" s="585"/>
      <c r="BJ48" s="585"/>
      <c r="BK48" s="585"/>
      <c r="BL48" s="585"/>
      <c r="BM48" s="585"/>
      <c r="BN48" s="585"/>
      <c r="BO48" s="585"/>
      <c r="BP48" s="585"/>
      <c r="BQ48" s="585"/>
      <c r="BR48" s="585"/>
      <c r="BS48" s="585"/>
      <c r="BT48" s="585"/>
      <c r="BU48" s="585"/>
      <c r="BV48" s="585"/>
      <c r="BW48" s="585"/>
      <c r="BX48" s="585"/>
      <c r="BY48" s="585"/>
      <c r="BZ48" s="585"/>
      <c r="CA48" s="585"/>
      <c r="CB48" s="585"/>
      <c r="CC48" s="585"/>
      <c r="CD48" s="585"/>
      <c r="CE48" s="585"/>
      <c r="CF48" s="585"/>
      <c r="CG48" s="585"/>
      <c r="CH48" s="585"/>
      <c r="CI48" s="585"/>
      <c r="CJ48" s="585"/>
      <c r="CK48" s="585"/>
      <c r="CL48" s="585"/>
      <c r="CM48" s="585"/>
      <c r="CN48" s="585"/>
      <c r="CO48" s="585"/>
      <c r="CP48" s="585"/>
      <c r="CQ48" s="585"/>
      <c r="CR48" s="585"/>
      <c r="CS48" s="585"/>
    </row>
    <row r="49" spans="1:97" ht="15" customHeight="1">
      <c r="A49" s="631" t="s">
        <v>315</v>
      </c>
      <c r="B49" s="631"/>
      <c r="C49" s="631"/>
      <c r="D49" s="631"/>
      <c r="E49" s="631"/>
      <c r="F49" s="631"/>
      <c r="G49" s="631"/>
      <c r="H49" s="631"/>
      <c r="I49" s="631"/>
      <c r="J49" s="631"/>
      <c r="K49" s="631"/>
      <c r="L49" s="631"/>
      <c r="M49" s="631"/>
      <c r="N49" s="631"/>
      <c r="O49" s="631"/>
      <c r="P49" s="631"/>
      <c r="Q49" s="585"/>
      <c r="R49" s="585"/>
      <c r="S49" s="585"/>
      <c r="T49" s="585"/>
      <c r="U49" s="585"/>
      <c r="V49" s="585"/>
      <c r="W49" s="585"/>
      <c r="X49" s="585"/>
      <c r="Y49" s="585"/>
      <c r="Z49" s="585"/>
      <c r="AA49" s="585"/>
      <c r="AB49" s="585"/>
      <c r="AC49" s="585"/>
      <c r="AD49" s="585"/>
      <c r="AE49" s="585"/>
      <c r="AF49" s="585"/>
      <c r="AG49" s="585"/>
      <c r="AH49" s="585"/>
      <c r="AI49" s="585"/>
      <c r="AJ49" s="585"/>
      <c r="AK49" s="585"/>
      <c r="AL49" s="585"/>
      <c r="AM49" s="585"/>
      <c r="AN49" s="585"/>
      <c r="AO49" s="585"/>
      <c r="AP49" s="585"/>
      <c r="AQ49" s="585"/>
      <c r="AR49" s="585"/>
      <c r="AS49" s="585"/>
      <c r="AT49" s="585"/>
      <c r="AU49" s="585"/>
      <c r="AV49" s="585"/>
      <c r="AW49" s="585"/>
      <c r="AX49" s="585"/>
      <c r="AY49" s="585"/>
      <c r="AZ49" s="585"/>
      <c r="BA49" s="585"/>
      <c r="BB49" s="585"/>
      <c r="BC49" s="585"/>
      <c r="BD49" s="585"/>
      <c r="BE49" s="585"/>
      <c r="BF49" s="585"/>
      <c r="BG49" s="585"/>
      <c r="BH49" s="585"/>
      <c r="BI49" s="585"/>
      <c r="BJ49" s="585"/>
      <c r="BK49" s="585"/>
      <c r="BL49" s="585"/>
      <c r="BM49" s="585"/>
      <c r="BN49" s="585"/>
      <c r="BO49" s="585"/>
      <c r="BP49" s="585"/>
      <c r="BQ49" s="585"/>
      <c r="BR49" s="585"/>
      <c r="BS49" s="585"/>
      <c r="BT49" s="585"/>
      <c r="BU49" s="585"/>
      <c r="BV49" s="585"/>
      <c r="BW49" s="585"/>
      <c r="BX49" s="585"/>
      <c r="BY49" s="585"/>
      <c r="BZ49" s="585"/>
      <c r="CA49" s="585"/>
      <c r="CB49" s="585"/>
      <c r="CC49" s="585"/>
      <c r="CD49" s="585"/>
      <c r="CE49" s="585"/>
      <c r="CF49" s="585"/>
      <c r="CG49" s="585"/>
      <c r="CH49" s="585"/>
      <c r="CI49" s="585"/>
      <c r="CJ49" s="585"/>
      <c r="CK49" s="585"/>
      <c r="CL49" s="585"/>
      <c r="CM49" s="585"/>
      <c r="CN49" s="585"/>
      <c r="CO49" s="585"/>
      <c r="CP49" s="585"/>
      <c r="CQ49" s="585"/>
      <c r="CR49" s="585"/>
      <c r="CS49" s="585"/>
    </row>
    <row r="50" spans="1:97">
      <c r="A50" s="631" t="s">
        <v>331</v>
      </c>
      <c r="B50" s="631"/>
      <c r="C50" s="631"/>
      <c r="D50" s="631"/>
      <c r="E50" s="631"/>
      <c r="F50" s="631"/>
      <c r="G50" s="631"/>
      <c r="H50" s="631"/>
      <c r="I50" s="585"/>
      <c r="J50" s="585"/>
      <c r="K50" s="585"/>
      <c r="L50" s="585"/>
      <c r="M50" s="585"/>
      <c r="N50" s="585"/>
      <c r="O50" s="585"/>
      <c r="P50" s="585"/>
      <c r="Q50" s="585"/>
      <c r="R50" s="585"/>
      <c r="S50" s="585"/>
      <c r="T50" s="585"/>
      <c r="U50" s="585"/>
      <c r="V50" s="585"/>
      <c r="W50" s="585"/>
      <c r="X50" s="585"/>
      <c r="Y50" s="585"/>
      <c r="Z50" s="585"/>
      <c r="AA50" s="585"/>
      <c r="AB50" s="585"/>
      <c r="AC50" s="585"/>
      <c r="AD50" s="585"/>
      <c r="AE50" s="585"/>
      <c r="AF50" s="585"/>
      <c r="AG50" s="585"/>
      <c r="AH50" s="585"/>
      <c r="AI50" s="585"/>
      <c r="AJ50" s="585"/>
      <c r="AK50" s="585"/>
      <c r="AL50" s="585"/>
      <c r="AM50" s="585"/>
      <c r="AN50" s="585"/>
      <c r="AO50" s="585"/>
      <c r="AP50" s="585"/>
      <c r="AQ50" s="585"/>
      <c r="AR50" s="585"/>
      <c r="AS50" s="585"/>
      <c r="AT50" s="585"/>
      <c r="AU50" s="585"/>
      <c r="AV50" s="585"/>
      <c r="AW50" s="585"/>
      <c r="AX50" s="585"/>
      <c r="AY50" s="585"/>
      <c r="AZ50" s="585"/>
      <c r="BA50" s="585"/>
      <c r="BB50" s="585"/>
      <c r="BC50" s="585"/>
      <c r="BD50" s="585"/>
      <c r="BE50" s="585"/>
      <c r="BF50" s="585"/>
      <c r="BG50" s="585"/>
      <c r="BH50" s="585"/>
      <c r="BI50" s="585"/>
      <c r="BJ50" s="585"/>
      <c r="BK50" s="585"/>
      <c r="BL50" s="585"/>
      <c r="BM50" s="585"/>
      <c r="BN50" s="585"/>
      <c r="BO50" s="585"/>
      <c r="BP50" s="585"/>
      <c r="BQ50" s="585"/>
      <c r="BR50" s="585"/>
      <c r="BS50" s="585"/>
      <c r="BT50" s="585"/>
      <c r="BU50" s="585"/>
      <c r="BV50" s="585"/>
      <c r="BW50" s="585"/>
      <c r="BX50" s="585"/>
      <c r="BY50" s="585"/>
      <c r="BZ50" s="585"/>
      <c r="CA50" s="585"/>
      <c r="CB50" s="585"/>
      <c r="CC50" s="585"/>
      <c r="CD50" s="585"/>
      <c r="CE50" s="585"/>
      <c r="CF50" s="585"/>
      <c r="CG50" s="585"/>
      <c r="CH50" s="585"/>
      <c r="CI50" s="585"/>
      <c r="CJ50" s="585"/>
      <c r="CK50" s="585"/>
      <c r="CL50" s="585"/>
      <c r="CM50" s="585"/>
      <c r="CN50" s="585"/>
      <c r="CO50" s="585"/>
      <c r="CP50" s="585"/>
      <c r="CQ50" s="585"/>
      <c r="CR50" s="585"/>
      <c r="CS50" s="585"/>
    </row>
    <row r="51" spans="1:97">
      <c r="A51" s="591" t="s">
        <v>332</v>
      </c>
      <c r="B51" s="585"/>
      <c r="C51" s="585"/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5"/>
      <c r="Z51" s="585"/>
      <c r="AA51" s="585"/>
      <c r="AB51" s="585"/>
      <c r="AC51" s="585"/>
      <c r="AD51" s="585"/>
      <c r="AE51" s="585"/>
      <c r="AF51" s="585"/>
      <c r="AG51" s="585"/>
      <c r="AH51" s="585"/>
      <c r="AI51" s="585"/>
      <c r="AJ51" s="585"/>
      <c r="AK51" s="585"/>
      <c r="AL51" s="585"/>
      <c r="AM51" s="585"/>
      <c r="AN51" s="585"/>
      <c r="AO51" s="585"/>
      <c r="AP51" s="585"/>
      <c r="AQ51" s="585"/>
      <c r="AR51" s="585"/>
      <c r="AS51" s="585"/>
      <c r="AT51" s="585"/>
      <c r="AU51" s="585"/>
      <c r="AV51" s="585"/>
      <c r="AW51" s="585"/>
      <c r="AX51" s="585"/>
      <c r="AY51" s="585"/>
      <c r="AZ51" s="585"/>
      <c r="BA51" s="585"/>
      <c r="BB51" s="585"/>
      <c r="BC51" s="585"/>
      <c r="BD51" s="585"/>
      <c r="BE51" s="585"/>
      <c r="BF51" s="585"/>
      <c r="BG51" s="585"/>
      <c r="BH51" s="585"/>
      <c r="BI51" s="585"/>
      <c r="BJ51" s="585"/>
      <c r="BK51" s="585"/>
      <c r="BL51" s="585"/>
      <c r="BM51" s="585"/>
      <c r="BN51" s="585"/>
      <c r="BO51" s="585"/>
      <c r="BP51" s="585"/>
      <c r="BQ51" s="585"/>
      <c r="BR51" s="585"/>
      <c r="BS51" s="585"/>
      <c r="BT51" s="585"/>
      <c r="BU51" s="585"/>
      <c r="BV51" s="585"/>
      <c r="BW51" s="585"/>
      <c r="BX51" s="585"/>
      <c r="BY51" s="585"/>
      <c r="BZ51" s="585"/>
      <c r="CA51" s="585"/>
      <c r="CB51" s="585"/>
      <c r="CC51" s="585"/>
      <c r="CD51" s="585"/>
      <c r="CE51" s="585"/>
      <c r="CF51" s="585"/>
      <c r="CG51" s="585"/>
      <c r="CH51" s="585"/>
      <c r="CI51" s="585"/>
      <c r="CJ51" s="585"/>
      <c r="CK51" s="585"/>
      <c r="CL51" s="585"/>
      <c r="CM51" s="585"/>
      <c r="CN51" s="585"/>
      <c r="CO51" s="585"/>
      <c r="CP51" s="585"/>
      <c r="CQ51" s="585"/>
      <c r="CR51" s="585"/>
      <c r="CS51" s="585"/>
    </row>
    <row r="52" spans="1:97" ht="15" customHeight="1">
      <c r="A52" s="631" t="s">
        <v>318</v>
      </c>
      <c r="B52" s="631"/>
      <c r="C52" s="631"/>
      <c r="D52" s="631"/>
      <c r="E52" s="631"/>
      <c r="F52" s="631"/>
      <c r="G52" s="631"/>
      <c r="H52" s="631"/>
      <c r="I52" s="631"/>
      <c r="J52" s="631"/>
      <c r="K52" s="631"/>
      <c r="L52" s="631"/>
      <c r="M52" s="631"/>
      <c r="N52" s="631"/>
      <c r="O52" s="585"/>
      <c r="P52" s="585"/>
      <c r="Q52" s="585"/>
      <c r="R52" s="585"/>
      <c r="S52" s="585"/>
      <c r="T52" s="585"/>
      <c r="U52" s="585"/>
      <c r="V52" s="585"/>
      <c r="W52" s="585"/>
      <c r="X52" s="585"/>
      <c r="Y52" s="585"/>
      <c r="Z52" s="585"/>
      <c r="AA52" s="585"/>
      <c r="AB52" s="585"/>
      <c r="AC52" s="585"/>
      <c r="AD52" s="585"/>
      <c r="AE52" s="585"/>
      <c r="AF52" s="585"/>
      <c r="AG52" s="585"/>
      <c r="AH52" s="585"/>
      <c r="AI52" s="585"/>
      <c r="AJ52" s="585"/>
      <c r="AK52" s="585"/>
      <c r="AL52" s="585"/>
      <c r="AM52" s="585"/>
      <c r="AN52" s="585"/>
      <c r="AO52" s="585"/>
      <c r="AP52" s="585"/>
      <c r="AQ52" s="585"/>
      <c r="AR52" s="585"/>
      <c r="AS52" s="585"/>
      <c r="AT52" s="585"/>
      <c r="AU52" s="585"/>
      <c r="AV52" s="585"/>
      <c r="AW52" s="585"/>
      <c r="AX52" s="585"/>
      <c r="AY52" s="585"/>
      <c r="AZ52" s="585"/>
      <c r="BA52" s="585"/>
      <c r="BB52" s="585"/>
      <c r="BC52" s="585"/>
      <c r="BD52" s="585"/>
      <c r="BE52" s="585"/>
      <c r="BF52" s="585"/>
      <c r="BG52" s="585"/>
      <c r="BH52" s="585"/>
      <c r="BI52" s="585"/>
      <c r="BJ52" s="585"/>
      <c r="BK52" s="585"/>
      <c r="BL52" s="585"/>
      <c r="BM52" s="585"/>
      <c r="BN52" s="585"/>
      <c r="BO52" s="585"/>
      <c r="BP52" s="585"/>
      <c r="BQ52" s="585"/>
      <c r="BR52" s="585"/>
      <c r="BS52" s="585"/>
      <c r="BT52" s="585"/>
      <c r="BU52" s="585"/>
      <c r="BV52" s="585"/>
      <c r="BW52" s="585"/>
      <c r="BX52" s="585"/>
      <c r="BY52" s="585"/>
      <c r="BZ52" s="585"/>
      <c r="CA52" s="585"/>
      <c r="CB52" s="585"/>
      <c r="CC52" s="585"/>
      <c r="CD52" s="585"/>
      <c r="CE52" s="585"/>
      <c r="CF52" s="585"/>
      <c r="CG52" s="585"/>
      <c r="CH52" s="585"/>
      <c r="CI52" s="585"/>
      <c r="CJ52" s="585"/>
      <c r="CK52" s="585"/>
      <c r="CL52" s="585"/>
      <c r="CM52" s="585"/>
      <c r="CN52" s="585"/>
      <c r="CO52" s="585"/>
      <c r="CP52" s="585"/>
      <c r="CQ52" s="585"/>
      <c r="CR52" s="585"/>
      <c r="CS52" s="585"/>
    </row>
    <row r="53" spans="1:97" ht="15" customHeight="1">
      <c r="A53" s="631" t="s">
        <v>333</v>
      </c>
      <c r="B53" s="631"/>
      <c r="C53" s="631"/>
      <c r="D53" s="631"/>
      <c r="E53" s="631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585"/>
      <c r="R53" s="585"/>
      <c r="S53" s="585"/>
      <c r="T53" s="585"/>
      <c r="U53" s="585"/>
      <c r="V53" s="585"/>
      <c r="W53" s="585"/>
      <c r="X53" s="585"/>
      <c r="Y53" s="585"/>
      <c r="Z53" s="585"/>
      <c r="AA53" s="585"/>
      <c r="AB53" s="585"/>
      <c r="AC53" s="585"/>
      <c r="AD53" s="585"/>
      <c r="AE53" s="585"/>
      <c r="AF53" s="585"/>
      <c r="AG53" s="585"/>
      <c r="AH53" s="585"/>
      <c r="AI53" s="585"/>
      <c r="AJ53" s="585"/>
      <c r="AK53" s="585"/>
      <c r="AL53" s="585"/>
      <c r="AM53" s="585"/>
      <c r="AN53" s="585"/>
      <c r="AO53" s="585"/>
      <c r="AP53" s="585"/>
      <c r="AQ53" s="585"/>
      <c r="AR53" s="585"/>
      <c r="AS53" s="585"/>
      <c r="AT53" s="585"/>
      <c r="AU53" s="585"/>
      <c r="AV53" s="585"/>
      <c r="AW53" s="585"/>
      <c r="AX53" s="585"/>
      <c r="AY53" s="585"/>
      <c r="AZ53" s="585"/>
      <c r="BA53" s="585"/>
      <c r="BB53" s="585"/>
      <c r="BC53" s="585"/>
      <c r="BD53" s="585"/>
      <c r="BE53" s="585"/>
      <c r="BF53" s="585"/>
      <c r="BG53" s="585"/>
      <c r="BH53" s="585"/>
      <c r="BI53" s="585"/>
      <c r="BJ53" s="585"/>
      <c r="BK53" s="585"/>
      <c r="BL53" s="585"/>
      <c r="BM53" s="585"/>
      <c r="BN53" s="585"/>
      <c r="BO53" s="585"/>
      <c r="BP53" s="585"/>
      <c r="BQ53" s="585"/>
      <c r="BR53" s="585"/>
      <c r="BS53" s="585"/>
      <c r="BT53" s="585"/>
      <c r="BU53" s="585"/>
      <c r="BV53" s="585"/>
      <c r="BW53" s="585"/>
      <c r="BX53" s="585"/>
      <c r="BY53" s="585"/>
      <c r="BZ53" s="585"/>
      <c r="CA53" s="585"/>
      <c r="CB53" s="585"/>
      <c r="CC53" s="585"/>
      <c r="CD53" s="585"/>
      <c r="CE53" s="585"/>
      <c r="CF53" s="585"/>
      <c r="CG53" s="585"/>
      <c r="CH53" s="585"/>
      <c r="CI53" s="585"/>
      <c r="CJ53" s="585"/>
      <c r="CK53" s="585"/>
      <c r="CL53" s="585"/>
      <c r="CM53" s="585"/>
      <c r="CN53" s="585"/>
      <c r="CO53" s="585"/>
      <c r="CP53" s="585"/>
      <c r="CQ53" s="585"/>
      <c r="CR53" s="585"/>
      <c r="CS53" s="585"/>
    </row>
    <row r="54" spans="1:97">
      <c r="A54" s="592" t="s">
        <v>320</v>
      </c>
      <c r="B54" s="585"/>
      <c r="C54" s="585"/>
      <c r="D54" s="585"/>
      <c r="E54" s="585"/>
      <c r="F54" s="585"/>
      <c r="G54" s="585"/>
      <c r="H54" s="585"/>
      <c r="I54" s="585"/>
      <c r="J54" s="585"/>
      <c r="K54" s="585"/>
      <c r="L54" s="585"/>
      <c r="M54" s="585"/>
      <c r="N54" s="585"/>
      <c r="O54" s="585"/>
      <c r="P54" s="585"/>
      <c r="Q54" s="585"/>
      <c r="R54" s="585"/>
      <c r="S54" s="585"/>
      <c r="T54" s="585"/>
      <c r="U54" s="585"/>
      <c r="V54" s="585"/>
      <c r="W54" s="585"/>
      <c r="X54" s="585"/>
      <c r="Y54" s="585"/>
      <c r="Z54" s="585"/>
      <c r="AA54" s="585"/>
      <c r="AB54" s="585"/>
      <c r="AC54" s="585"/>
      <c r="AD54" s="585"/>
      <c r="AE54" s="585"/>
      <c r="AF54" s="585"/>
      <c r="AG54" s="585"/>
      <c r="AH54" s="585"/>
      <c r="AI54" s="585"/>
      <c r="AJ54" s="585"/>
      <c r="AK54" s="585"/>
      <c r="AL54" s="585"/>
      <c r="AM54" s="585"/>
      <c r="AN54" s="585"/>
      <c r="AO54" s="585"/>
      <c r="AP54" s="585"/>
      <c r="AQ54" s="585"/>
      <c r="AR54" s="585"/>
      <c r="AS54" s="585"/>
      <c r="AT54" s="585"/>
      <c r="AU54" s="585"/>
      <c r="AV54" s="585"/>
      <c r="AW54" s="585"/>
      <c r="AX54" s="585"/>
      <c r="AY54" s="585"/>
      <c r="AZ54" s="585"/>
      <c r="BA54" s="585"/>
      <c r="BB54" s="585"/>
      <c r="BC54" s="585"/>
      <c r="BD54" s="585"/>
      <c r="BE54" s="585"/>
      <c r="BF54" s="585"/>
      <c r="BG54" s="585"/>
      <c r="BH54" s="585"/>
      <c r="BI54" s="585"/>
      <c r="BJ54" s="585"/>
      <c r="BK54" s="585"/>
      <c r="BL54" s="585"/>
      <c r="BM54" s="585"/>
      <c r="BN54" s="585"/>
      <c r="BO54" s="585"/>
      <c r="BP54" s="585"/>
      <c r="BQ54" s="585"/>
      <c r="BR54" s="585"/>
      <c r="BS54" s="585"/>
      <c r="BT54" s="585"/>
      <c r="BU54" s="585"/>
      <c r="BV54" s="585"/>
      <c r="BW54" s="585"/>
      <c r="BX54" s="585"/>
      <c r="BY54" s="585"/>
      <c r="BZ54" s="585"/>
      <c r="CA54" s="585"/>
      <c r="CB54" s="585"/>
      <c r="CC54" s="585"/>
      <c r="CD54" s="585"/>
      <c r="CE54" s="585"/>
      <c r="CF54" s="585"/>
      <c r="CG54" s="585"/>
      <c r="CH54" s="585"/>
      <c r="CI54" s="585"/>
      <c r="CJ54" s="585"/>
      <c r="CK54" s="585"/>
      <c r="CL54" s="585"/>
      <c r="CM54" s="585"/>
      <c r="CN54" s="585"/>
      <c r="CO54" s="585"/>
      <c r="CP54" s="585"/>
      <c r="CQ54" s="585"/>
      <c r="CR54" s="585"/>
      <c r="CS54" s="585"/>
    </row>
    <row r="55" spans="1:97">
      <c r="A55" s="587" t="s">
        <v>321</v>
      </c>
      <c r="B55" s="585"/>
      <c r="C55" s="585"/>
      <c r="D55" s="585"/>
      <c r="E55" s="585"/>
      <c r="F55" s="585"/>
      <c r="G55" s="585"/>
      <c r="H55" s="585"/>
      <c r="I55" s="585"/>
      <c r="J55" s="585"/>
      <c r="K55" s="585"/>
      <c r="L55" s="585"/>
      <c r="M55" s="585"/>
      <c r="N55" s="585"/>
      <c r="O55" s="585"/>
      <c r="P55" s="585"/>
      <c r="Q55" s="585"/>
      <c r="R55" s="585"/>
      <c r="S55" s="585"/>
      <c r="T55" s="585"/>
      <c r="U55" s="585"/>
      <c r="V55" s="585"/>
      <c r="W55" s="585"/>
      <c r="X55" s="585"/>
      <c r="Y55" s="585"/>
      <c r="Z55" s="585"/>
      <c r="AA55" s="585"/>
      <c r="AB55" s="585"/>
      <c r="AC55" s="585"/>
      <c r="AD55" s="585"/>
      <c r="AE55" s="585"/>
      <c r="AF55" s="585"/>
      <c r="AG55" s="585"/>
      <c r="AH55" s="585"/>
      <c r="AI55" s="585"/>
      <c r="AJ55" s="585"/>
      <c r="AK55" s="585"/>
      <c r="AL55" s="585"/>
      <c r="AM55" s="585"/>
      <c r="AN55" s="585"/>
      <c r="AO55" s="585"/>
      <c r="AP55" s="585"/>
      <c r="AQ55" s="585"/>
      <c r="AR55" s="585"/>
      <c r="AS55" s="585"/>
      <c r="AT55" s="585"/>
      <c r="AU55" s="585"/>
      <c r="AV55" s="585"/>
      <c r="AW55" s="585"/>
      <c r="AX55" s="585"/>
      <c r="AY55" s="585"/>
      <c r="AZ55" s="585"/>
      <c r="BA55" s="585"/>
      <c r="BB55" s="585"/>
      <c r="BC55" s="585"/>
      <c r="BD55" s="585"/>
      <c r="BE55" s="585"/>
      <c r="BF55" s="585"/>
      <c r="BG55" s="585"/>
      <c r="BH55" s="585"/>
      <c r="BI55" s="585"/>
      <c r="BJ55" s="585"/>
      <c r="BK55" s="585"/>
      <c r="BL55" s="585"/>
      <c r="BM55" s="585"/>
      <c r="BN55" s="585"/>
      <c r="BO55" s="585"/>
      <c r="BP55" s="585"/>
      <c r="BQ55" s="585"/>
      <c r="BR55" s="585"/>
      <c r="BS55" s="585"/>
      <c r="BT55" s="585"/>
      <c r="BU55" s="585"/>
      <c r="BV55" s="585"/>
      <c r="BW55" s="585"/>
      <c r="BX55" s="585"/>
      <c r="BY55" s="585"/>
      <c r="BZ55" s="585"/>
      <c r="CA55" s="585"/>
      <c r="CB55" s="585"/>
      <c r="CC55" s="585"/>
      <c r="CD55" s="585"/>
      <c r="CE55" s="585"/>
      <c r="CF55" s="585"/>
      <c r="CG55" s="585"/>
      <c r="CH55" s="585"/>
      <c r="CI55" s="585"/>
      <c r="CJ55" s="585"/>
      <c r="CK55" s="585"/>
      <c r="CL55" s="585"/>
      <c r="CM55" s="585"/>
      <c r="CN55" s="585"/>
      <c r="CO55" s="585"/>
      <c r="CP55" s="585"/>
      <c r="CQ55" s="585"/>
      <c r="CR55" s="585"/>
      <c r="CS55" s="585"/>
    </row>
    <row r="56" spans="1:97">
      <c r="A56" s="624" t="s">
        <v>322</v>
      </c>
      <c r="B56" s="624"/>
      <c r="C56" s="624"/>
      <c r="D56" s="624"/>
      <c r="E56" s="624"/>
      <c r="F56" s="624"/>
      <c r="G56" s="624"/>
      <c r="H56" s="624"/>
      <c r="I56" s="624"/>
      <c r="J56" s="624"/>
      <c r="K56" s="624"/>
      <c r="L56" s="624"/>
      <c r="M56" s="624"/>
      <c r="N56" s="624"/>
      <c r="O56" s="624"/>
      <c r="P56" s="624"/>
      <c r="Q56" s="624"/>
      <c r="R56" s="624"/>
      <c r="S56" s="624"/>
      <c r="T56" s="624"/>
      <c r="U56" s="624"/>
      <c r="V56" s="585"/>
      <c r="W56" s="585"/>
      <c r="X56" s="585"/>
      <c r="Y56" s="585"/>
      <c r="Z56" s="585"/>
      <c r="AA56" s="585"/>
      <c r="AB56" s="585"/>
      <c r="AC56" s="585"/>
      <c r="AD56" s="585"/>
      <c r="AE56" s="585"/>
      <c r="AF56" s="585"/>
      <c r="AG56" s="585"/>
      <c r="AH56" s="585"/>
      <c r="AI56" s="585"/>
      <c r="AJ56" s="585"/>
      <c r="AK56" s="585"/>
      <c r="AL56" s="585"/>
      <c r="AM56" s="585"/>
      <c r="AN56" s="585"/>
      <c r="AO56" s="585"/>
      <c r="AP56" s="585"/>
      <c r="AQ56" s="585"/>
      <c r="AR56" s="585"/>
      <c r="AS56" s="585"/>
      <c r="AT56" s="585"/>
      <c r="AU56" s="585"/>
      <c r="AV56" s="585"/>
      <c r="AW56" s="585"/>
      <c r="AX56" s="585"/>
      <c r="AY56" s="585"/>
      <c r="AZ56" s="585"/>
      <c r="BA56" s="585"/>
      <c r="BB56" s="585"/>
      <c r="BC56" s="585"/>
      <c r="BD56" s="585"/>
      <c r="BE56" s="585"/>
      <c r="BF56" s="585"/>
      <c r="BG56" s="585"/>
      <c r="BH56" s="585"/>
      <c r="BI56" s="585"/>
      <c r="BJ56" s="585"/>
      <c r="BK56" s="585"/>
      <c r="BL56" s="585"/>
      <c r="BM56" s="585"/>
      <c r="BN56" s="585"/>
      <c r="BO56" s="585"/>
      <c r="BP56" s="585"/>
      <c r="BQ56" s="585"/>
      <c r="BR56" s="585"/>
      <c r="BS56" s="585"/>
      <c r="BT56" s="585"/>
      <c r="BU56" s="585"/>
      <c r="BV56" s="585"/>
      <c r="BW56" s="585"/>
      <c r="BX56" s="585"/>
      <c r="BY56" s="585"/>
      <c r="BZ56" s="585"/>
      <c r="CA56" s="585"/>
      <c r="CB56" s="585"/>
      <c r="CC56" s="585"/>
      <c r="CD56" s="585"/>
      <c r="CE56" s="585"/>
      <c r="CF56" s="585"/>
      <c r="CG56" s="585"/>
      <c r="CH56" s="585"/>
      <c r="CI56" s="585"/>
      <c r="CJ56" s="585"/>
      <c r="CK56" s="585"/>
      <c r="CL56" s="585"/>
      <c r="CM56" s="585"/>
      <c r="CN56" s="585"/>
      <c r="CO56" s="585"/>
      <c r="CP56" s="585"/>
      <c r="CQ56" s="585"/>
      <c r="CR56" s="585"/>
      <c r="CS56" s="585"/>
    </row>
    <row r="57" spans="1:97">
      <c r="A57" s="593" t="s">
        <v>323</v>
      </c>
      <c r="B57" s="585"/>
      <c r="C57" s="585"/>
      <c r="D57" s="585"/>
      <c r="E57" s="585"/>
      <c r="F57" s="585"/>
      <c r="G57" s="585"/>
      <c r="H57" s="585"/>
      <c r="I57" s="585"/>
      <c r="J57" s="585"/>
      <c r="K57" s="585"/>
      <c r="L57" s="585"/>
      <c r="M57" s="585"/>
      <c r="N57" s="585"/>
      <c r="O57" s="585"/>
      <c r="P57" s="585"/>
      <c r="Q57" s="585"/>
      <c r="R57" s="585"/>
      <c r="S57" s="585"/>
      <c r="T57" s="585"/>
      <c r="U57" s="585"/>
      <c r="V57" s="585"/>
      <c r="W57" s="585"/>
      <c r="X57" s="585"/>
      <c r="Y57" s="585"/>
      <c r="Z57" s="585"/>
      <c r="AA57" s="585"/>
      <c r="AB57" s="585"/>
      <c r="AC57" s="585"/>
      <c r="AD57" s="585"/>
      <c r="AE57" s="585"/>
      <c r="AF57" s="585"/>
      <c r="AG57" s="585"/>
      <c r="AH57" s="585"/>
      <c r="AI57" s="585"/>
      <c r="AJ57" s="585"/>
      <c r="AK57" s="585"/>
      <c r="AL57" s="585"/>
      <c r="AM57" s="585"/>
      <c r="AN57" s="585"/>
      <c r="AO57" s="585"/>
      <c r="AP57" s="585"/>
      <c r="AQ57" s="585"/>
      <c r="AR57" s="585"/>
      <c r="AS57" s="585"/>
      <c r="AT57" s="585"/>
      <c r="AU57" s="585"/>
      <c r="AV57" s="585"/>
      <c r="AW57" s="585"/>
      <c r="AX57" s="585"/>
      <c r="AY57" s="585"/>
      <c r="AZ57" s="585"/>
      <c r="BA57" s="585"/>
      <c r="BB57" s="585"/>
      <c r="BC57" s="585"/>
      <c r="BD57" s="585"/>
      <c r="BE57" s="585"/>
      <c r="BF57" s="585"/>
      <c r="BG57" s="585"/>
      <c r="BH57" s="585"/>
      <c r="BI57" s="585"/>
      <c r="BJ57" s="585"/>
      <c r="BK57" s="585"/>
      <c r="BL57" s="585"/>
      <c r="BM57" s="585"/>
      <c r="BN57" s="585"/>
      <c r="BO57" s="585"/>
      <c r="BP57" s="585"/>
      <c r="BQ57" s="585"/>
      <c r="BR57" s="585"/>
      <c r="BS57" s="585"/>
      <c r="BT57" s="585"/>
      <c r="BU57" s="585"/>
      <c r="BV57" s="585"/>
      <c r="BW57" s="585"/>
      <c r="BX57" s="585"/>
      <c r="BY57" s="585"/>
      <c r="BZ57" s="585"/>
      <c r="CA57" s="585"/>
      <c r="CB57" s="585"/>
      <c r="CC57" s="585"/>
      <c r="CD57" s="585"/>
      <c r="CE57" s="585"/>
      <c r="CF57" s="585"/>
      <c r="CG57" s="585"/>
      <c r="CH57" s="585"/>
      <c r="CI57" s="585"/>
      <c r="CJ57" s="585"/>
      <c r="CK57" s="585"/>
      <c r="CL57" s="585"/>
      <c r="CM57" s="585"/>
      <c r="CN57" s="585"/>
      <c r="CO57" s="585"/>
      <c r="CP57" s="585"/>
      <c r="CQ57" s="585"/>
      <c r="CR57" s="585"/>
      <c r="CS57" s="585"/>
    </row>
    <row r="58" spans="1:97">
      <c r="A58" s="633" t="s">
        <v>324</v>
      </c>
      <c r="B58" s="633"/>
      <c r="C58" s="633"/>
      <c r="D58" s="633"/>
      <c r="E58" s="633"/>
      <c r="F58" s="633"/>
      <c r="G58" s="633"/>
      <c r="H58" s="633"/>
      <c r="I58" s="633"/>
      <c r="J58" s="633"/>
      <c r="K58" s="633"/>
      <c r="L58" s="585"/>
      <c r="M58" s="585"/>
      <c r="N58" s="585"/>
      <c r="O58" s="585"/>
      <c r="P58" s="585"/>
      <c r="Q58" s="585"/>
      <c r="R58" s="585"/>
      <c r="S58" s="585"/>
      <c r="T58" s="585"/>
      <c r="U58" s="585"/>
      <c r="V58" s="585"/>
      <c r="W58" s="585"/>
      <c r="X58" s="585"/>
      <c r="Y58" s="585"/>
      <c r="Z58" s="585"/>
      <c r="AA58" s="585"/>
      <c r="AB58" s="585"/>
      <c r="AC58" s="585"/>
      <c r="AD58" s="585"/>
      <c r="AE58" s="585"/>
      <c r="AF58" s="585"/>
      <c r="AG58" s="585"/>
      <c r="AH58" s="585"/>
      <c r="AI58" s="585"/>
      <c r="AJ58" s="585"/>
      <c r="AK58" s="585"/>
      <c r="AL58" s="585"/>
      <c r="AM58" s="585"/>
      <c r="AN58" s="585"/>
      <c r="AO58" s="585"/>
      <c r="AP58" s="585"/>
      <c r="AQ58" s="585"/>
      <c r="AR58" s="585"/>
      <c r="AS58" s="585"/>
      <c r="AT58" s="585"/>
      <c r="AU58" s="585"/>
      <c r="AV58" s="585"/>
      <c r="AW58" s="585"/>
      <c r="AX58" s="585"/>
      <c r="AY58" s="585"/>
      <c r="AZ58" s="585"/>
      <c r="BA58" s="585"/>
      <c r="BB58" s="585"/>
      <c r="BC58" s="585"/>
      <c r="BD58" s="585"/>
      <c r="BE58" s="585"/>
      <c r="BF58" s="585"/>
      <c r="BG58" s="585"/>
      <c r="BH58" s="585"/>
      <c r="BI58" s="585"/>
      <c r="BJ58" s="585"/>
      <c r="BK58" s="585"/>
      <c r="BL58" s="585"/>
      <c r="BM58" s="585"/>
      <c r="BN58" s="585"/>
      <c r="BO58" s="585"/>
      <c r="BP58" s="585"/>
      <c r="BQ58" s="585"/>
      <c r="BR58" s="585"/>
      <c r="BS58" s="585"/>
      <c r="BT58" s="585"/>
      <c r="BU58" s="585"/>
      <c r="BV58" s="585"/>
      <c r="BW58" s="585"/>
      <c r="BX58" s="585"/>
      <c r="BY58" s="585"/>
      <c r="BZ58" s="585"/>
      <c r="CA58" s="585"/>
      <c r="CB58" s="585"/>
      <c r="CC58" s="585"/>
      <c r="CD58" s="585"/>
      <c r="CE58" s="585"/>
      <c r="CF58" s="585"/>
      <c r="CG58" s="585"/>
      <c r="CH58" s="585"/>
      <c r="CI58" s="585"/>
      <c r="CJ58" s="585"/>
      <c r="CK58" s="585"/>
      <c r="CL58" s="585"/>
      <c r="CM58" s="585"/>
      <c r="CN58" s="585"/>
      <c r="CO58" s="585"/>
      <c r="CP58" s="585"/>
      <c r="CQ58" s="585"/>
      <c r="CR58" s="585"/>
      <c r="CS58" s="585"/>
    </row>
    <row r="59" spans="1:97">
      <c r="A59" s="587" t="s">
        <v>330</v>
      </c>
      <c r="B59" s="585"/>
      <c r="C59" s="585"/>
      <c r="D59" s="585"/>
      <c r="E59" s="585"/>
      <c r="F59" s="585"/>
      <c r="G59" s="585"/>
      <c r="H59" s="585"/>
      <c r="I59" s="585"/>
      <c r="J59" s="585"/>
      <c r="K59" s="585"/>
      <c r="L59" s="585"/>
      <c r="M59" s="585"/>
      <c r="N59" s="585"/>
      <c r="O59" s="585"/>
      <c r="P59" s="585"/>
      <c r="Q59" s="585"/>
      <c r="R59" s="585"/>
      <c r="S59" s="585"/>
      <c r="T59" s="585"/>
      <c r="U59" s="585"/>
      <c r="V59" s="585"/>
      <c r="W59" s="585"/>
      <c r="X59" s="585"/>
      <c r="Y59" s="585"/>
      <c r="Z59" s="585"/>
      <c r="AA59" s="585"/>
      <c r="AB59" s="585"/>
      <c r="AC59" s="585"/>
      <c r="AD59" s="585"/>
      <c r="AE59" s="585"/>
      <c r="AF59" s="585"/>
      <c r="AG59" s="585"/>
      <c r="AH59" s="585"/>
      <c r="AI59" s="585"/>
      <c r="AJ59" s="585"/>
      <c r="AK59" s="585"/>
      <c r="AL59" s="585"/>
      <c r="AM59" s="585"/>
      <c r="AN59" s="585"/>
      <c r="AO59" s="585"/>
      <c r="AP59" s="585"/>
      <c r="AQ59" s="585"/>
      <c r="AR59" s="585"/>
      <c r="AS59" s="585"/>
      <c r="AT59" s="585"/>
      <c r="AU59" s="585"/>
      <c r="AV59" s="585"/>
      <c r="AW59" s="585"/>
      <c r="AX59" s="585"/>
      <c r="AY59" s="585"/>
      <c r="AZ59" s="585"/>
      <c r="BA59" s="585"/>
      <c r="BB59" s="585"/>
      <c r="BC59" s="585"/>
      <c r="BD59" s="585"/>
      <c r="BE59" s="585"/>
      <c r="BF59" s="585"/>
      <c r="BG59" s="585"/>
      <c r="BH59" s="585"/>
      <c r="BI59" s="585"/>
      <c r="BJ59" s="585"/>
      <c r="BK59" s="585"/>
      <c r="BL59" s="585"/>
      <c r="BM59" s="585"/>
      <c r="BN59" s="585"/>
      <c r="BO59" s="585"/>
      <c r="BP59" s="585"/>
      <c r="BQ59" s="585"/>
      <c r="BR59" s="585"/>
      <c r="BS59" s="585"/>
      <c r="BT59" s="585"/>
      <c r="BU59" s="585"/>
      <c r="BV59" s="585"/>
      <c r="BW59" s="585"/>
      <c r="BX59" s="585"/>
      <c r="BY59" s="585"/>
      <c r="BZ59" s="585"/>
      <c r="CA59" s="585"/>
      <c r="CB59" s="585"/>
      <c r="CC59" s="585"/>
      <c r="CD59" s="585"/>
      <c r="CE59" s="585"/>
      <c r="CF59" s="585"/>
      <c r="CG59" s="585"/>
      <c r="CH59" s="585"/>
      <c r="CI59" s="585"/>
      <c r="CJ59" s="585"/>
      <c r="CK59" s="585"/>
      <c r="CL59" s="585"/>
      <c r="CM59" s="585"/>
      <c r="CN59" s="585"/>
      <c r="CO59" s="585"/>
      <c r="CP59" s="585"/>
      <c r="CQ59" s="585"/>
      <c r="CR59" s="585"/>
      <c r="CS59" s="585"/>
    </row>
    <row r="60" spans="1:97">
      <c r="A60" s="585"/>
      <c r="B60" s="585"/>
      <c r="C60" s="585"/>
      <c r="D60" s="585"/>
      <c r="E60" s="585"/>
      <c r="F60" s="585"/>
      <c r="G60" s="585"/>
      <c r="H60" s="585"/>
      <c r="I60" s="585"/>
      <c r="J60" s="585"/>
      <c r="K60" s="585"/>
      <c r="L60" s="585"/>
      <c r="M60" s="585"/>
      <c r="N60" s="585"/>
      <c r="O60" s="585"/>
      <c r="P60" s="585"/>
      <c r="Q60" s="585"/>
      <c r="R60" s="585"/>
      <c r="S60" s="585"/>
      <c r="T60" s="585"/>
      <c r="U60" s="585"/>
      <c r="V60" s="585"/>
      <c r="W60" s="585"/>
      <c r="X60" s="585"/>
      <c r="Y60" s="585"/>
      <c r="Z60" s="585"/>
      <c r="AA60" s="585"/>
      <c r="AB60" s="585"/>
      <c r="AC60" s="585"/>
      <c r="AD60" s="585"/>
      <c r="AE60" s="585"/>
      <c r="AF60" s="585"/>
      <c r="AG60" s="585"/>
      <c r="AH60" s="585"/>
      <c r="AI60" s="585"/>
      <c r="AJ60" s="585"/>
      <c r="AK60" s="585"/>
      <c r="AL60" s="585"/>
      <c r="AM60" s="585"/>
      <c r="AN60" s="585"/>
      <c r="AO60" s="585"/>
      <c r="AP60" s="585"/>
      <c r="AQ60" s="585"/>
      <c r="AR60" s="585"/>
      <c r="AS60" s="585"/>
      <c r="AT60" s="585"/>
      <c r="AU60" s="585"/>
      <c r="AV60" s="585"/>
      <c r="AW60" s="585"/>
      <c r="AX60" s="585"/>
      <c r="AY60" s="585"/>
      <c r="AZ60" s="585"/>
      <c r="BA60" s="585"/>
      <c r="BB60" s="585"/>
      <c r="BC60" s="585"/>
      <c r="BD60" s="585"/>
      <c r="BE60" s="585"/>
      <c r="BF60" s="585"/>
      <c r="BG60" s="585"/>
      <c r="BH60" s="585"/>
      <c r="BI60" s="585"/>
      <c r="BJ60" s="585"/>
      <c r="BK60" s="585"/>
      <c r="BL60" s="585"/>
      <c r="BM60" s="585"/>
      <c r="BN60" s="585"/>
      <c r="BO60" s="585"/>
      <c r="BP60" s="585"/>
      <c r="BQ60" s="585"/>
      <c r="BR60" s="585"/>
      <c r="BS60" s="585"/>
      <c r="BT60" s="585"/>
      <c r="BU60" s="585"/>
      <c r="BV60" s="585"/>
      <c r="BW60" s="585"/>
      <c r="BX60" s="585"/>
      <c r="BY60" s="585"/>
      <c r="BZ60" s="585"/>
      <c r="CA60" s="585"/>
      <c r="CB60" s="585"/>
      <c r="CC60" s="585"/>
      <c r="CD60" s="585"/>
      <c r="CE60" s="585"/>
      <c r="CF60" s="585"/>
      <c r="CG60" s="585"/>
      <c r="CH60" s="585"/>
      <c r="CI60" s="585"/>
      <c r="CJ60" s="585"/>
      <c r="CK60" s="585"/>
      <c r="CL60" s="585"/>
      <c r="CM60" s="585"/>
      <c r="CN60" s="585"/>
      <c r="CO60" s="585"/>
      <c r="CP60" s="585"/>
      <c r="CQ60" s="585"/>
      <c r="CR60" s="585"/>
      <c r="CS60" s="585"/>
    </row>
    <row r="61" spans="1:97">
      <c r="A61" s="603" t="s">
        <v>338</v>
      </c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97">
      <c r="A62" s="588" t="s">
        <v>282</v>
      </c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9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1:97">
      <c r="A64" s="603" t="s">
        <v>339</v>
      </c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23">
      <c r="A65" s="625" t="s">
        <v>292</v>
      </c>
      <c r="B65" s="625"/>
      <c r="C65" s="625"/>
      <c r="D65" s="625"/>
      <c r="E65" s="625"/>
      <c r="F65" s="625"/>
      <c r="G65" s="625"/>
      <c r="H65" s="625"/>
      <c r="I65" s="625"/>
      <c r="J65" s="625"/>
      <c r="K65" s="5"/>
    </row>
    <row r="66" spans="1:23">
      <c r="A66" s="622" t="s">
        <v>294</v>
      </c>
      <c r="B66" s="622"/>
      <c r="C66" s="622"/>
      <c r="D66" s="622"/>
      <c r="E66" s="622"/>
      <c r="F66" s="622"/>
      <c r="G66" s="622"/>
      <c r="H66" s="622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2"/>
      <c r="T66" s="622"/>
      <c r="U66" s="622"/>
      <c r="V66" s="622"/>
      <c r="W66" s="622"/>
    </row>
    <row r="67" spans="1:23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589"/>
      <c r="S67" s="589"/>
      <c r="T67" s="589"/>
      <c r="U67" s="589"/>
      <c r="V67" s="589"/>
      <c r="W67" s="589"/>
    </row>
    <row r="68" spans="1:23">
      <c r="A68" s="603" t="s">
        <v>340</v>
      </c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1:23">
      <c r="A69" s="590" t="s">
        <v>312</v>
      </c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23">
      <c r="A70" s="599"/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1:23">
      <c r="A71" s="603" t="s">
        <v>341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23">
      <c r="A72" s="590" t="s">
        <v>312</v>
      </c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23">
      <c r="A73" s="599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23">
      <c r="A74" s="600" t="s">
        <v>336</v>
      </c>
      <c r="B74" s="600"/>
      <c r="C74" s="600"/>
      <c r="D74" s="600"/>
      <c r="E74" s="600"/>
      <c r="F74" s="600"/>
      <c r="G74" s="601"/>
      <c r="H74" s="602"/>
      <c r="I74" s="602"/>
      <c r="J74" s="602"/>
      <c r="K74" s="601"/>
    </row>
    <row r="75" spans="1:23">
      <c r="A75" s="601"/>
      <c r="B75" s="601"/>
      <c r="C75" s="601"/>
      <c r="D75" s="601"/>
      <c r="E75" s="601"/>
      <c r="F75" s="601"/>
      <c r="G75" s="601"/>
      <c r="H75" s="602"/>
      <c r="I75" s="602"/>
      <c r="J75" s="602"/>
      <c r="K75" s="601"/>
    </row>
    <row r="76" spans="1:23">
      <c r="A76" s="632" t="s">
        <v>337</v>
      </c>
      <c r="B76" s="632"/>
      <c r="C76" s="632"/>
      <c r="D76" s="632"/>
      <c r="E76" s="632"/>
      <c r="F76" s="632"/>
      <c r="G76" s="632"/>
      <c r="H76" s="632"/>
      <c r="I76" s="632"/>
      <c r="J76" s="632"/>
      <c r="K76" s="632"/>
    </row>
  </sheetData>
  <mergeCells count="38">
    <mergeCell ref="A76:K76"/>
    <mergeCell ref="A65:J65"/>
    <mergeCell ref="A66:W66"/>
    <mergeCell ref="A53:P53"/>
    <mergeCell ref="A56:U56"/>
    <mergeCell ref="A58:K58"/>
    <mergeCell ref="A49:P49"/>
    <mergeCell ref="A50:H50"/>
    <mergeCell ref="A52:N52"/>
    <mergeCell ref="A42:M42"/>
    <mergeCell ref="A43:G43"/>
    <mergeCell ref="A44:K44"/>
    <mergeCell ref="A48:P48"/>
    <mergeCell ref="A38:J38"/>
    <mergeCell ref="A39:N39"/>
    <mergeCell ref="A40:J40"/>
    <mergeCell ref="A41:K41"/>
    <mergeCell ref="A29:CA29"/>
    <mergeCell ref="A30:CA30"/>
    <mergeCell ref="A36:K36"/>
    <mergeCell ref="A37:K37"/>
    <mergeCell ref="A31:CA31"/>
    <mergeCell ref="A32:CS32"/>
    <mergeCell ref="A33:AI33"/>
    <mergeCell ref="A34:AI34"/>
    <mergeCell ref="A35:I35"/>
    <mergeCell ref="A24:J24"/>
    <mergeCell ref="A25:J25"/>
    <mergeCell ref="A27:W27"/>
    <mergeCell ref="A26:I26"/>
    <mergeCell ref="A28:CA28"/>
    <mergeCell ref="A7:M7"/>
    <mergeCell ref="A9:L9"/>
    <mergeCell ref="A17:M17"/>
    <mergeCell ref="A22:AE22"/>
    <mergeCell ref="A23:AE23"/>
    <mergeCell ref="A21:I21"/>
    <mergeCell ref="A18:H18"/>
  </mergeCells>
  <hyperlinks>
    <hyperlink ref="A15" location="'Daten HF-06.1.1'!A1" display="Tab. HF-06.1.1-1 Häufigkeit der Behandlung von Gesundheitsthemen mit Kindern in Kindertageseinrichtungen 2020 nach Ländern (in %)"/>
    <hyperlink ref="A16" location="'Daten HF-06.1.1'!A1" display="Tab. HF-06.1.1-2 Beteiligung der Kindertageseinrichtungen an Landesprogrammen 2020 (in %)"/>
    <hyperlink ref="A17:M17" location="'Daten HF-06.1.1'!A1" display="Tab. HF-06.1.1-3 Pädagogische Mittel und Möglichkeiten zur Förderung gesunder Ernährung in der Kindertagespflege 2020 nach Ländern (in %)"/>
    <hyperlink ref="A18:H18" location="'Daten HF-06.1.2'!A1" display="Tab. HF-06.1.2-1 Teilnahme an Fort- und Weiterbildungen in den letzten 12 Monaten 2020 nach Ländern (in %)"/>
    <hyperlink ref="A19" location="'Daten HF-06.1.2'!A1" display="Tab. HF-06.1.2-2 Teilnahme an Fort- und Weiterbildungen des pädagogschen Personals 2020 nach Ländern (in %)"/>
    <hyperlink ref="A20" location="'Daten HF-06.1.2'!A1" display="Tab. HF-06.1.2-3 Bedarf an Fort- und Weiterbildung des pädagogischen Personals 2020 nach Ländern (Mittelwert)"/>
    <hyperlink ref="A21:I21" location="'Daten HF-06.1.2'!A1" display="Tab. HF-06.1.2-4 Teilnahme an Fort- und Weiterbildungen in den letzten 12 Monaten 2020 nach Ländern (in %)"/>
    <hyperlink ref="A22:AE22" location="'Daten HF-06.1.2'!A1" display="Tab. HF-06.1.2-5 Teilnahme an Fort- und Weiterbildungen der Kindertagespflegepersonen 2020 nach Ländern (in %)"/>
    <hyperlink ref="A23:AE23" location="'Daten HF-06.1.2'!A1" display="Tab. HF-06.1.2-6 Bedarf an Fort- und Weiterbildung der Kindertagespflegeperson 2020 nach Ländern (Mittelwert)"/>
    <hyperlink ref="A24:J24" location="'Daten HF-06.1.3'!A1" display="Tab. HF-06.1.3-1 Verbesserungsbedarf des pädagogischen Konzepts in Kindertageseinrichtungen (nein/ja) 2020 nach Ländern (in %)"/>
    <hyperlink ref="A25:J25" location="'Daten HF-06.1.3'!A1" display="Tab. HF-06.1.3-2 Verbesserungsbedarf des pädagogischen Konzepts in Kindertageseinrichtungen 2020 nach Ländern (in %)"/>
    <hyperlink ref="A26:I26" location="'Daten HF-06.1.3'!A1" display="Tab. HF-06.1.3-3 Verbesserungsbedarf des pädagogischen Konzepts in der Kindertagespflege (nein/ja) 2020 nach Ländern (in %)"/>
    <hyperlink ref="A27:W27" location="'Daten HF-06.1.3'!A1" display="Tab. HF-06.1.3-4 Verbesserungsbedarf des pädagogischen Konzepts in der Kindertagespflege 2020 nach Ländern (in %)"/>
    <hyperlink ref="A28:CA28" location="'Daten HF-06.2.1'!A1" display="Tab. HF-06.2.1-1 Kooperationen der Kindertageseinrichtung 2020 nach Ländern (in %)"/>
    <hyperlink ref="A29:CA29" location="'Daten HF-06.2.1'!A1" display="Tab. HF-06.2.1-2 Kooperationen der Kindertageseinrichtung 2020 nach städtischer und ländlicher Region (in %)"/>
    <hyperlink ref="A30:CA30" location="'Daten HF-06.2.1'!A1" display="Tab. HF-06.2.1-3 Kooperationen der Kindertageseinrichtung 2020 nach Einrichtungsgröße (in %)"/>
    <hyperlink ref="A31:CA31" location="'Daten HF-06.2.1'!A1" display="Tab. HF-06.2.1-4 Kooperationen der Kindertageseinrichtung 2020 nach Einrichtungskomposition (in %)"/>
    <hyperlink ref="A32:CS32" location="'Daten HF-06.2.1'!A1" display="Tab. HF-06.2.1-5 Kooperationen der Kindertagespflege 2020 nach Ländern (in %)"/>
    <hyperlink ref="A33:AI33" location="'Daten HF-06.2.2'!A1" display="Tab. HF-06.2.2-1 Angebote der Zusammenarbeit mit Eltern und Familien i.d.l. 12 Monaten 2020 nach Ländern (in %)"/>
    <hyperlink ref="A34:AI34" location="'Daten HF-06.2.2'!A1" display="Tab. HF-06.2.2-2 Angebote der Zusammenarbeit mit Eltern und Familien i.d.l. 12 Monaten in der Kindertagespflege 2020 nach Ländern (in %)"/>
    <hyperlink ref="A35:I35" location="'Daten HF-06.3.1'!A1" display="Tab. HF-06.3.1-1 Standards für die Verpflegung in der Kindertageseinrichtung 2020 nach Ländern (in %)"/>
    <hyperlink ref="A36:K36" location="'Daten HF-06.3.1'!A1" display="Tab. HF-06.3.1-2 Standards für die Verpflegung in der Kindertageseinrichtung 2020 nach städtischen und ländlichen Regionen (in %)"/>
    <hyperlink ref="A37:K37" location="'Daten HF-06.3.1'!A1" display="Tab. HF-06.3.1-3 Standards für die Verpflegung in der Kindertageseinrichtung 2020 nach Größe der Kindertageseinrichtung (in %)"/>
    <hyperlink ref="A38:J38" location="'Daten HF-06.3.2'!A1" display="Tab. HF-06.3.2-1 Kindertageseinrichtungen, die Mittagsverpflegung anbieten, 2020 nach Ländern (Anzahl, in %)"/>
    <hyperlink ref="A39:N39" location="'Daten HF-06.3.2'!A1" display="Tab. HF-06.3.2-2 Kindertageseinrichtungen 2020 nach Verpflegungsangebot und Schließung über Mittag nach Ländern (Anzahl, in %)"/>
    <hyperlink ref="A40:J40" location="'Daten HF-06.3.2'!A1" display="Tab. HF-06.3.2-3 Kindertageseinrichtungen, die Mittagsverpflegung anbieten, 2019 nach Ländern (Anzahl, in %)"/>
    <hyperlink ref="A41:K41" location="'Daten HF-06.3.2'!A1" display="Tab. HF-06.3.2-4 Berücksichtigung von Ernährungswünschen und Unverträglichkeiten 2020 nach Ländern (in %)"/>
    <hyperlink ref="A42:M42" location="'Daten HF-06.3.2'!A1" display="Tab. HF-06.3.2-5 Pädagogische Mittel und Möglichkeiten zur Förderung gesunder Ernährung in der Kindertagespflege 2020 nach Ländern (in %)"/>
    <hyperlink ref="A43:G43" location="'Daten HF-06.3.2'!A1" display="Tab. HF-06.3.2-6 Verpflegungsangebot in der Kindertagespflege 2020 nach Ländern (in %)"/>
    <hyperlink ref="A44:K44" location="'Daten HF-06.3.2'!A1" display="Tab. HF-06.3.2-7 Berücksichtigung von Ernährungswünschen und Unverträglichkeiten in der Kindertagespflege 2020 nach Ländern (in %)"/>
    <hyperlink ref="A45" location="'Daten HF-06.3.3'!A1" display="Tab. HF-06.3.3-1 Kinder in Kindertageseinrichtungen und Kindertagespflege, die Mittagsverpflegung erhalten, 2020 nach Altersgruppen und Ländern "/>
    <hyperlink ref="A46" location="'Daten HF-06.3.3'!A1" display="Tab. HF-06.3.3-2 Kinder in Kindertageseinrichtungen und Kindertagespflege, die Mittagsverpflegung erhalten, 2019 nach Altersgruppen und Ländern "/>
    <hyperlink ref="A47" location="'Daten HF-06.3.4'!A1" display="Tab. HF-06.3.4-1 Einschätzung des pädagogischen Personals hinsichtlich verschiedener Kriterien der Inklusion/Teilhabe 2020 nach Ländern (Mittelwert)"/>
    <hyperlink ref="A48:P48" location="'Daten HF-06.3.4'!A1" display="Tab.  HF-06.3.4-2 Leistungsberechtigte im Alter von unter 6 Jahren mit Anspruch auf Leistungen für Bildung und Teilhabe nach SGB II im März 2020 nach Ländern und Art der Leistung (Anzahl)"/>
    <hyperlink ref="A49:P49" location="'Daten HF-06.3.4'!A1" display="Tab. HF-06.3.4-3 Empfängerinnen und Empfänger von Leistungen für Bildung und Teilhabe (Mittagsverpflegung) nach dem 3. Kapitel SGB XII in Deutschland im März 2020 nach Ländern (Anzahl)"/>
    <hyperlink ref="A50:H50" location="'Daten HF-06.3.4'!A1" display="Tab.  HF-06.3.4-4 Empfängerinnen und Empfänger von Leistungen für Bildung und Teilhabe (Mittagsverpflegung) nach dem Asylbewerberleistungsgesetz in Deutschland im ersten Quartal 2020 nach Altersgruppen (Anzahl)"/>
    <hyperlink ref="A51" location="'Daten HF-06.3.4'!A1" display="Tab.  HF-06.3.4-5 Bestand Leistungsberechtigter im Alter von unter 6 Jahren mit Anspruch auf Leistungen für Bildung und Teilhabe im März 2019"/>
    <hyperlink ref="A52:N52" location="'Daten HF-06.3.4'!A1" display="Tab. HF-06.3.4-6 Empfängerinnen und Empfänger von Leistungen für Bildung und Teilhabe (Mittagsverpflegung) nach dem 3. Kapitel SGB XII in Deutschland im März 2019 nach Ländern (Anzahl)"/>
    <hyperlink ref="A53:P53" location="'Daten HF-06.3.4'!A1" display="Tab.  HF-06.3.4-7 Empfängerinnen und Empfänger von Leistungen für Bildung und Teilhabe (Mittagsverpflegung) nach dem Asylbewerberleistungsgesetz in Deutschland im ersten Quartal 2019 nach Altersgruppen (Anzahl)"/>
    <hyperlink ref="A54" location="'Daten HF-06.4.1'!A1" display="Tab. HF-06.4.1-1 Pädagogische Mittel und Möglichkeiten zur Bewegungsförderung in der Kindertageseinrichtung 2020 nach Ländern (in %)"/>
    <hyperlink ref="A55" location="'Daten HF-06.4.1'!A1" display="Tab. HF-06.4.1-2 Bedeutung der Förderung von Fähigkeiten und Fertigkeiten bei Kindern in der Kindertageseinrichtung 2020 nach Ländern (Mittelwert)"/>
    <hyperlink ref="A56:U56" location="'Daten HF-06.4.1'!A1" display="Tab. HF-06.4.1-3 Bedeutung der Förderung von Fähigkeiten und Fertigkeiten bei Kindern in der Kindertagespflege 2020 nach Ländern (Mittelwert)"/>
    <hyperlink ref="A57" location="'Daten HF-06.4.1'!A1" display="Tab. HF-06.4.1-4 Vorhandensein von Räumen in der Kindertageseinrichtung 2020 nach Ländern (in %)"/>
    <hyperlink ref="A58:K58" location="'Daten HF-06.4.1'!A1" display="Tab. HF-06.4.1-5 Vorhandensein eines Außengeländes für die Kindertageseinrichtung 2020 nach Ländern (in %)"/>
    <hyperlink ref="A59" location="'Daten HF-06.4.2'!A1" display="Tab. HF-06.4.2-1 Pädagogische Mittel und Möglichkeiten zur Bewegungsförderung in der Kindertageseinrichtung 2020 nach Ländern (in %)"/>
    <hyperlink ref="A62" location="'Daten HF-06.1.1'!A1" display="Tab. HF-06.1.1-1 Häufigkeit der Behandlung von Gesundheitsthemen mit Kindern in Kindertageseinrichtungen 2020 nach Ländern (in %)"/>
    <hyperlink ref="A65:J65" location="'Daten HF-06.1.3'!A1" display="Tab. HF-06.1.3-2 Verbesserungsbedarf des pädagogischen Konzepts in Kindertageseinrichtungen 2020 nach Ländern (in %)"/>
    <hyperlink ref="A66:W66" location="'Daten HF-06.1.3'!A1" display="Tab. HF-06.1.3-4 Verbesserungsbedarf des pädagogischen Konzepts in der Kindertagespflege 2020 nach Ländern (in %)"/>
    <hyperlink ref="A69" location="'Daten HF-06.3.3'!A1" display="Tab. HF-06.3.3-1 Kinder in Kindertageseinrichtungen und Kindertagespflege, die Mittagsverpflegung erhalten, 2020 nach Altersgruppen und Ländern "/>
    <hyperlink ref="A72" location="'Daten HF-06.3.3'!A1" display="Tab. HF-06.3.3-1 Kinder in Kindertageseinrichtungen und Kindertagespflege, die Mittagsverpflegung erhalten, 2020 nach Altersgruppen und Ländern 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0"/>
  <sheetViews>
    <sheetView zoomScale="80" zoomScaleNormal="80" workbookViewId="0">
      <selection sqref="A1:K1"/>
    </sheetView>
  </sheetViews>
  <sheetFormatPr baseColWidth="10" defaultRowHeight="14"/>
  <cols>
    <col min="1" max="1" width="22.1640625" customWidth="1"/>
    <col min="5" max="5" width="12.58203125" customWidth="1"/>
    <col min="7" max="7" width="11.1640625" customWidth="1"/>
    <col min="8" max="8" width="12.25" customWidth="1"/>
    <col min="9" max="9" width="10.58203125" customWidth="1"/>
  </cols>
  <sheetData>
    <row r="1" spans="1:19" ht="22.9" customHeight="1">
      <c r="A1" s="651">
        <v>2020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17"/>
      <c r="M1" s="17"/>
      <c r="N1" s="17"/>
      <c r="O1" s="17"/>
      <c r="P1" s="17"/>
      <c r="Q1" s="17"/>
      <c r="R1" s="17"/>
      <c r="S1" s="17"/>
    </row>
    <row r="2" spans="1:19" s="597" customFormat="1" ht="23.25" customHeight="1">
      <c r="A2" s="594" t="s">
        <v>335</v>
      </c>
      <c r="B2" s="595"/>
      <c r="C2" s="595"/>
      <c r="D2" s="595"/>
      <c r="E2" s="596"/>
      <c r="F2" s="595"/>
    </row>
    <row r="3" spans="1:19" ht="14.5">
      <c r="A3" s="49" t="s">
        <v>314</v>
      </c>
      <c r="B3" s="110"/>
      <c r="C3" s="50"/>
      <c r="D3" s="110"/>
      <c r="E3" s="50"/>
      <c r="F3" s="110"/>
      <c r="G3" s="50"/>
      <c r="H3" s="110"/>
      <c r="I3" s="50"/>
      <c r="J3" s="110"/>
      <c r="K3" s="50"/>
      <c r="L3" s="17"/>
      <c r="M3" s="17"/>
      <c r="N3" s="17"/>
      <c r="O3" s="17"/>
      <c r="P3" s="17"/>
      <c r="Q3" s="17"/>
      <c r="R3" s="17"/>
      <c r="S3" s="17"/>
    </row>
    <row r="4" spans="1:19" ht="104.25" customHeight="1">
      <c r="A4" s="644"/>
      <c r="B4" s="675" t="s">
        <v>101</v>
      </c>
      <c r="C4" s="675"/>
      <c r="D4" s="675" t="s">
        <v>102</v>
      </c>
      <c r="E4" s="675"/>
      <c r="F4" s="675" t="s">
        <v>103</v>
      </c>
      <c r="G4" s="675"/>
      <c r="H4" s="675" t="s">
        <v>104</v>
      </c>
      <c r="I4" s="675"/>
      <c r="J4" s="675" t="s">
        <v>105</v>
      </c>
      <c r="K4" s="675"/>
      <c r="L4" s="17"/>
      <c r="M4" s="17"/>
      <c r="N4" s="17"/>
      <c r="O4" s="17"/>
      <c r="P4" s="17"/>
      <c r="Q4" s="17"/>
      <c r="R4" s="17"/>
      <c r="S4" s="17"/>
    </row>
    <row r="5" spans="1:19" ht="15" thickBot="1">
      <c r="A5" s="645"/>
      <c r="B5" s="256" t="s">
        <v>49</v>
      </c>
      <c r="C5" s="257" t="s">
        <v>45</v>
      </c>
      <c r="D5" s="256" t="s">
        <v>49</v>
      </c>
      <c r="E5" s="257" t="s">
        <v>45</v>
      </c>
      <c r="F5" s="256" t="s">
        <v>49</v>
      </c>
      <c r="G5" s="257" t="s">
        <v>45</v>
      </c>
      <c r="H5" s="256" t="s">
        <v>49</v>
      </c>
      <c r="I5" s="257" t="s">
        <v>45</v>
      </c>
      <c r="J5" s="256" t="s">
        <v>49</v>
      </c>
      <c r="K5" s="257" t="s">
        <v>45</v>
      </c>
      <c r="L5" s="17"/>
      <c r="M5" s="17"/>
      <c r="N5" s="17"/>
      <c r="O5" s="17"/>
      <c r="P5" s="17"/>
      <c r="Q5" s="17"/>
      <c r="R5" s="17"/>
      <c r="S5" s="17"/>
    </row>
    <row r="6" spans="1:19" ht="14.5">
      <c r="A6" s="111" t="s">
        <v>16</v>
      </c>
      <c r="B6" s="68">
        <v>4.1858709400046141</v>
      </c>
      <c r="C6" s="51">
        <v>0.10184926466549077</v>
      </c>
      <c r="D6" s="68">
        <v>1.765308973464125</v>
      </c>
      <c r="E6" s="51">
        <v>7.0345914069871091E-2</v>
      </c>
      <c r="F6" s="68">
        <v>4.8652287823252127</v>
      </c>
      <c r="G6" s="51">
        <v>7.1541229424754715E-2</v>
      </c>
      <c r="H6" s="68">
        <v>4.1575873164916644</v>
      </c>
      <c r="I6" s="51">
        <v>9.9055568174927958E-2</v>
      </c>
      <c r="J6" s="68">
        <v>3.4749685601279343</v>
      </c>
      <c r="K6" s="365">
        <v>7.6489073490667303E-2</v>
      </c>
      <c r="L6" s="17"/>
      <c r="M6" s="17"/>
      <c r="N6" s="17"/>
      <c r="O6" s="17"/>
      <c r="P6" s="17"/>
      <c r="Q6" s="17"/>
      <c r="R6" s="17"/>
      <c r="S6" s="17"/>
    </row>
    <row r="7" spans="1:19" ht="14.5">
      <c r="A7" s="111" t="s">
        <v>15</v>
      </c>
      <c r="B7" s="68">
        <v>3.7812505805154499</v>
      </c>
      <c r="C7" s="51">
        <v>9.7502787685969219E-2</v>
      </c>
      <c r="D7" s="68">
        <v>1.8237417444871979</v>
      </c>
      <c r="E7" s="51">
        <v>6.0031592521083678E-2</v>
      </c>
      <c r="F7" s="68">
        <v>4.6680496042521922</v>
      </c>
      <c r="G7" s="51">
        <v>6.6458779847751295E-2</v>
      </c>
      <c r="H7" s="68">
        <v>4.1657235371838439</v>
      </c>
      <c r="I7" s="51">
        <v>7.82445898842518E-2</v>
      </c>
      <c r="J7" s="68">
        <v>3.4736373527571378</v>
      </c>
      <c r="K7" s="365">
        <v>6.7249218034946046E-2</v>
      </c>
      <c r="L7" s="17"/>
      <c r="M7" s="17"/>
      <c r="N7" s="17"/>
      <c r="O7" s="17"/>
      <c r="P7" s="17"/>
      <c r="Q7" s="17"/>
      <c r="R7" s="17"/>
      <c r="S7" s="17"/>
    </row>
    <row r="8" spans="1:19" ht="14.5">
      <c r="A8" s="111" t="s">
        <v>35</v>
      </c>
      <c r="B8" s="68">
        <v>3.3958520778594248</v>
      </c>
      <c r="C8" s="51">
        <v>0.21479595410204161</v>
      </c>
      <c r="D8" s="68">
        <v>1.7674395456949652</v>
      </c>
      <c r="E8" s="51">
        <v>0.11706723878000144</v>
      </c>
      <c r="F8" s="68">
        <v>4.5468443512598631</v>
      </c>
      <c r="G8" s="51">
        <v>0.18749604466548808</v>
      </c>
      <c r="H8" s="68">
        <v>5.423425552706143</v>
      </c>
      <c r="I8" s="51">
        <v>0.10016882659106945</v>
      </c>
      <c r="J8" s="68">
        <v>3.452439778489429</v>
      </c>
      <c r="K8" s="365">
        <v>0.16771025089327862</v>
      </c>
      <c r="L8" s="17"/>
      <c r="M8" s="17"/>
      <c r="N8" s="17"/>
      <c r="O8" s="17"/>
      <c r="P8" s="17"/>
      <c r="Q8" s="17"/>
      <c r="R8" s="17"/>
      <c r="S8" s="17"/>
    </row>
    <row r="9" spans="1:19" ht="14.5">
      <c r="A9" s="111" t="s">
        <v>14</v>
      </c>
      <c r="B9" s="68">
        <v>4.0085906793679289</v>
      </c>
      <c r="C9" s="51">
        <v>0.13221263459971869</v>
      </c>
      <c r="D9" s="68">
        <v>1.9087621571385129</v>
      </c>
      <c r="E9" s="51">
        <v>9.5508515936010702E-2</v>
      </c>
      <c r="F9" s="68">
        <v>4.7421122853705846</v>
      </c>
      <c r="G9" s="51">
        <v>0.1085092948182971</v>
      </c>
      <c r="H9" s="68">
        <v>5.1346470068852597</v>
      </c>
      <c r="I9" s="51">
        <v>8.6525607381253186E-2</v>
      </c>
      <c r="J9" s="68">
        <v>3.3464792737953761</v>
      </c>
      <c r="K9" s="365">
        <v>9.5623637952542778E-2</v>
      </c>
      <c r="L9" s="17"/>
      <c r="M9" s="17"/>
      <c r="N9" s="17"/>
      <c r="O9" s="17"/>
      <c r="P9" s="17"/>
      <c r="Q9" s="17"/>
      <c r="R9" s="17"/>
      <c r="S9" s="17"/>
    </row>
    <row r="10" spans="1:19" ht="14.5">
      <c r="A10" s="111" t="s">
        <v>13</v>
      </c>
      <c r="B10" s="68">
        <v>3.6063723932850289</v>
      </c>
      <c r="C10" s="51">
        <v>0.22626731337704656</v>
      </c>
      <c r="D10" s="68">
        <v>2.0009473257384682</v>
      </c>
      <c r="E10" s="51">
        <v>0.13290366669232451</v>
      </c>
      <c r="F10" s="68">
        <v>4.6961210266388447</v>
      </c>
      <c r="G10" s="51">
        <v>0.16410781495387058</v>
      </c>
      <c r="H10" s="68">
        <v>5.312217019903505</v>
      </c>
      <c r="I10" s="51">
        <v>0.1294576266790316</v>
      </c>
      <c r="J10" s="68">
        <v>3.6107515599724542</v>
      </c>
      <c r="K10" s="365">
        <v>0.16577054252098034</v>
      </c>
      <c r="L10" s="17"/>
      <c r="M10" s="17"/>
      <c r="N10" s="17"/>
      <c r="O10" s="17"/>
      <c r="P10" s="17"/>
      <c r="Q10" s="17"/>
      <c r="R10" s="17"/>
      <c r="S10" s="17"/>
    </row>
    <row r="11" spans="1:19" ht="14.5">
      <c r="A11" s="111" t="s">
        <v>31</v>
      </c>
      <c r="B11" s="68">
        <v>3.800723851697374</v>
      </c>
      <c r="C11" s="51">
        <v>0.37012288722871461</v>
      </c>
      <c r="D11" s="68">
        <v>2.6612355145306088</v>
      </c>
      <c r="E11" s="51">
        <v>0.28114601598978545</v>
      </c>
      <c r="F11" s="68">
        <v>4.4410381128599266</v>
      </c>
      <c r="G11" s="51">
        <v>0.18680180259436208</v>
      </c>
      <c r="H11" s="68">
        <v>5.6630814356040791</v>
      </c>
      <c r="I11" s="51">
        <v>0.11610030618568977</v>
      </c>
      <c r="J11" s="68">
        <v>3.6191585461071458</v>
      </c>
      <c r="K11" s="365">
        <v>0.24240758378120636</v>
      </c>
      <c r="L11" s="17"/>
      <c r="M11" s="17"/>
      <c r="N11" s="17"/>
      <c r="O11" s="17"/>
      <c r="P11" s="17"/>
      <c r="Q11" s="17"/>
      <c r="R11" s="17"/>
      <c r="S11" s="17"/>
    </row>
    <row r="12" spans="1:19" ht="14.5">
      <c r="A12" s="111" t="s">
        <v>12</v>
      </c>
      <c r="B12" s="68">
        <v>4.340810654684617</v>
      </c>
      <c r="C12" s="51">
        <v>0.10909035802861641</v>
      </c>
      <c r="D12" s="68">
        <v>1.939712169414751</v>
      </c>
      <c r="E12" s="51">
        <v>8.396827825178399E-2</v>
      </c>
      <c r="F12" s="68">
        <v>4.8131449146661849</v>
      </c>
      <c r="G12" s="51">
        <v>8.2810073179865704E-2</v>
      </c>
      <c r="H12" s="68">
        <v>4.67517032687753</v>
      </c>
      <c r="I12" s="51">
        <v>8.7020963623768946E-2</v>
      </c>
      <c r="J12" s="68">
        <v>3.4537063294132393</v>
      </c>
      <c r="K12" s="365">
        <v>8.8471900337912843E-2</v>
      </c>
      <c r="L12" s="17"/>
      <c r="M12" s="17"/>
      <c r="N12" s="17"/>
      <c r="O12" s="17"/>
      <c r="P12" s="17"/>
      <c r="Q12" s="17"/>
      <c r="R12" s="17"/>
      <c r="S12" s="17"/>
    </row>
    <row r="13" spans="1:19" ht="14.5">
      <c r="A13" s="111" t="s">
        <v>11</v>
      </c>
      <c r="B13" s="68">
        <v>3.6041885120395798</v>
      </c>
      <c r="C13" s="51">
        <v>0.18902218851872024</v>
      </c>
      <c r="D13" s="68">
        <v>1.8856034630660328</v>
      </c>
      <c r="E13" s="51">
        <v>0.14012471511149613</v>
      </c>
      <c r="F13" s="68">
        <v>4.4515996990897388</v>
      </c>
      <c r="G13" s="51">
        <v>0.14093721396982178</v>
      </c>
      <c r="H13" s="68">
        <v>5.2573957450560815</v>
      </c>
      <c r="I13" s="51">
        <v>0.11744563895063666</v>
      </c>
      <c r="J13" s="68">
        <v>3.0100571170245569</v>
      </c>
      <c r="K13" s="365">
        <v>0.13495956592521377</v>
      </c>
      <c r="L13" s="17"/>
      <c r="M13" s="17"/>
      <c r="N13" s="17"/>
      <c r="O13" s="17"/>
      <c r="P13" s="17"/>
      <c r="Q13" s="17"/>
      <c r="R13" s="17"/>
      <c r="S13" s="17"/>
    </row>
    <row r="14" spans="1:19" ht="14.5">
      <c r="A14" s="111" t="s">
        <v>10</v>
      </c>
      <c r="B14" s="68">
        <v>3.8864770616104658</v>
      </c>
      <c r="C14" s="51">
        <v>0.11864039998193934</v>
      </c>
      <c r="D14" s="68">
        <v>1.7758584434078726</v>
      </c>
      <c r="E14" s="51">
        <v>7.3941345104176215E-2</v>
      </c>
      <c r="F14" s="68">
        <v>4.6719914298538177</v>
      </c>
      <c r="G14" s="51">
        <v>8.1333047741343756E-2</v>
      </c>
      <c r="H14" s="68">
        <v>4.6971375659922909</v>
      </c>
      <c r="I14" s="51">
        <v>0.10729773492960232</v>
      </c>
      <c r="J14" s="68">
        <v>3.4342902996171296</v>
      </c>
      <c r="K14" s="365">
        <v>7.7513087043419485E-2</v>
      </c>
      <c r="L14" s="17"/>
      <c r="M14" s="17"/>
      <c r="N14" s="17"/>
      <c r="O14" s="17"/>
      <c r="P14" s="17"/>
      <c r="Q14" s="17"/>
      <c r="R14" s="17"/>
      <c r="S14" s="17"/>
    </row>
    <row r="15" spans="1:19" ht="14.5">
      <c r="A15" s="111" t="s">
        <v>9</v>
      </c>
      <c r="B15" s="68">
        <v>4.3206011161939086</v>
      </c>
      <c r="C15" s="51">
        <v>9.8631066324984182E-2</v>
      </c>
      <c r="D15" s="68">
        <v>1.9890938029468492</v>
      </c>
      <c r="E15" s="51">
        <v>8.1038990501366107E-2</v>
      </c>
      <c r="F15" s="68">
        <v>4.8978269474601852</v>
      </c>
      <c r="G15" s="51">
        <v>6.8081631365196488E-2</v>
      </c>
      <c r="H15" s="68">
        <v>5.1050605020798177</v>
      </c>
      <c r="I15" s="51">
        <v>5.9408206350666168E-2</v>
      </c>
      <c r="J15" s="68">
        <v>3.4472528156235418</v>
      </c>
      <c r="K15" s="365">
        <v>7.4207707857998989E-2</v>
      </c>
      <c r="L15" s="17"/>
      <c r="M15" s="17"/>
      <c r="N15" s="17"/>
      <c r="O15" s="17"/>
      <c r="P15" s="17"/>
      <c r="Q15" s="17"/>
      <c r="R15" s="17"/>
      <c r="S15" s="17"/>
    </row>
    <row r="16" spans="1:19" ht="14.5">
      <c r="A16" s="111" t="s">
        <v>8</v>
      </c>
      <c r="B16" s="68">
        <v>4.0015111406663681</v>
      </c>
      <c r="C16" s="51">
        <v>0.12733199880530455</v>
      </c>
      <c r="D16" s="68">
        <v>2.0304810509839317</v>
      </c>
      <c r="E16" s="51">
        <v>0.10293614094454538</v>
      </c>
      <c r="F16" s="68">
        <v>4.677784204097919</v>
      </c>
      <c r="G16" s="51">
        <v>8.4402601960464008E-2</v>
      </c>
      <c r="H16" s="68">
        <v>4.7708717177780215</v>
      </c>
      <c r="I16" s="51">
        <v>8.9705300612884217E-2</v>
      </c>
      <c r="J16" s="68">
        <v>3.2849571551980352</v>
      </c>
      <c r="K16" s="365">
        <v>8.884120818588441E-2</v>
      </c>
      <c r="L16" s="17"/>
      <c r="M16" s="17"/>
      <c r="N16" s="17"/>
      <c r="O16" s="17"/>
      <c r="P16" s="17"/>
      <c r="Q16" s="17"/>
      <c r="R16" s="17"/>
      <c r="S16" s="17"/>
    </row>
    <row r="17" spans="1:19" ht="14.5">
      <c r="A17" s="111" t="s">
        <v>7</v>
      </c>
      <c r="B17" s="68">
        <v>4.0001850812245268</v>
      </c>
      <c r="C17" s="51">
        <v>0.2187069798286489</v>
      </c>
      <c r="D17" s="68">
        <v>1.7591517273957478</v>
      </c>
      <c r="E17" s="51">
        <v>0.13767425560769719</v>
      </c>
      <c r="F17" s="68">
        <v>4.6969806749936822</v>
      </c>
      <c r="G17" s="51">
        <v>0.14001120743703566</v>
      </c>
      <c r="H17" s="68">
        <v>4.8680898994613369</v>
      </c>
      <c r="I17" s="51">
        <v>0.15682184177114025</v>
      </c>
      <c r="J17" s="68">
        <v>3.0514901009957067</v>
      </c>
      <c r="K17" s="365">
        <v>0.15105239820110883</v>
      </c>
      <c r="L17" s="17"/>
      <c r="M17" s="17"/>
      <c r="N17" s="17"/>
      <c r="O17" s="17"/>
      <c r="P17" s="17"/>
      <c r="Q17" s="17"/>
      <c r="R17" s="17"/>
      <c r="S17" s="17"/>
    </row>
    <row r="18" spans="1:19" ht="14.5">
      <c r="A18" s="111" t="s">
        <v>6</v>
      </c>
      <c r="B18" s="68">
        <v>3.3440924734077946</v>
      </c>
      <c r="C18" s="51">
        <v>0.14476257760637812</v>
      </c>
      <c r="D18" s="68">
        <v>1.7707146753618588</v>
      </c>
      <c r="E18" s="51">
        <v>8.6151902095729635E-2</v>
      </c>
      <c r="F18" s="68">
        <v>4.2906674044348039</v>
      </c>
      <c r="G18" s="51">
        <v>0.11001291114566097</v>
      </c>
      <c r="H18" s="68">
        <v>4.5418764097056465</v>
      </c>
      <c r="I18" s="51">
        <v>0.1201978447159769</v>
      </c>
      <c r="J18" s="68">
        <v>2.9846114747203116</v>
      </c>
      <c r="K18" s="365">
        <v>0.10334438974418905</v>
      </c>
      <c r="L18" s="17"/>
      <c r="M18" s="17"/>
      <c r="N18" s="17"/>
      <c r="O18" s="17"/>
      <c r="P18" s="17"/>
      <c r="Q18" s="17"/>
      <c r="R18" s="17"/>
      <c r="S18" s="17"/>
    </row>
    <row r="19" spans="1:19" ht="14.5">
      <c r="A19" s="111" t="s">
        <v>5</v>
      </c>
      <c r="B19" s="68">
        <v>3.9869506208392216</v>
      </c>
      <c r="C19" s="51">
        <v>0.18456593864400681</v>
      </c>
      <c r="D19" s="68">
        <v>1.8911319385580905</v>
      </c>
      <c r="E19" s="51">
        <v>0.11251479726197387</v>
      </c>
      <c r="F19" s="68">
        <v>4.5196430557816605</v>
      </c>
      <c r="G19" s="51">
        <v>0.12875099242454355</v>
      </c>
      <c r="H19" s="68">
        <v>4.5534531414536863</v>
      </c>
      <c r="I19" s="51">
        <v>0.11397418314524788</v>
      </c>
      <c r="J19" s="68">
        <v>3.0728565828428853</v>
      </c>
      <c r="K19" s="365">
        <v>0.13742886085778755</v>
      </c>
      <c r="L19" s="17"/>
      <c r="M19" s="17"/>
      <c r="N19" s="17"/>
      <c r="O19" s="17"/>
      <c r="P19" s="17"/>
      <c r="Q19" s="17"/>
      <c r="R19" s="17"/>
      <c r="S19" s="17"/>
    </row>
    <row r="20" spans="1:19" ht="14.5">
      <c r="A20" s="111" t="s">
        <v>4</v>
      </c>
      <c r="B20" s="112">
        <v>4.1368315469368033</v>
      </c>
      <c r="C20" s="79">
        <v>0.14026692316333988</v>
      </c>
      <c r="D20" s="112">
        <v>1.8493384795211549</v>
      </c>
      <c r="E20" s="79">
        <v>9.8321932067752957E-2</v>
      </c>
      <c r="F20" s="112">
        <v>4.8183503474584493</v>
      </c>
      <c r="G20" s="79">
        <v>0.11232490335232276</v>
      </c>
      <c r="H20" s="112">
        <v>4.8261418517793873</v>
      </c>
      <c r="I20" s="79">
        <v>0.11294303598930822</v>
      </c>
      <c r="J20" s="112">
        <v>3.2737584203699015</v>
      </c>
      <c r="K20" s="366">
        <v>8.7239579758421823E-2</v>
      </c>
      <c r="L20" s="17"/>
      <c r="M20" s="17"/>
      <c r="N20" s="17"/>
      <c r="O20" s="17"/>
      <c r="P20" s="17"/>
      <c r="Q20" s="17"/>
      <c r="R20" s="17"/>
      <c r="S20" s="17"/>
    </row>
    <row r="21" spans="1:19" ht="15" thickBot="1">
      <c r="A21" s="111" t="s">
        <v>3</v>
      </c>
      <c r="B21" s="68">
        <v>3.2897261530032318</v>
      </c>
      <c r="C21" s="51">
        <v>0.1617593058434757</v>
      </c>
      <c r="D21" s="68">
        <v>1.8096551314010747</v>
      </c>
      <c r="E21" s="51">
        <v>0.10502385823750431</v>
      </c>
      <c r="F21" s="68">
        <v>4.5272242187561211</v>
      </c>
      <c r="G21" s="51">
        <v>9.7719112182200099E-2</v>
      </c>
      <c r="H21" s="68">
        <v>4.8006534847682811</v>
      </c>
      <c r="I21" s="51">
        <v>0.10727590917791376</v>
      </c>
      <c r="J21" s="68">
        <v>3.2503298659223603</v>
      </c>
      <c r="K21" s="365">
        <v>0.10096212270529061</v>
      </c>
      <c r="L21" s="17"/>
      <c r="M21" s="17"/>
      <c r="N21" s="17"/>
      <c r="O21" s="17"/>
      <c r="P21" s="17"/>
      <c r="Q21" s="17"/>
      <c r="R21" s="17"/>
      <c r="S21" s="17"/>
    </row>
    <row r="22" spans="1:19" ht="14.5">
      <c r="A22" s="113" t="s">
        <v>17</v>
      </c>
      <c r="B22" s="114">
        <v>4.0850544695587132</v>
      </c>
      <c r="C22" s="81">
        <v>4.3110255242350473E-2</v>
      </c>
      <c r="D22" s="114">
        <v>1.9013851483404958</v>
      </c>
      <c r="E22" s="81">
        <v>3.1773977940791648E-2</v>
      </c>
      <c r="F22" s="114">
        <v>4.7755036960545088</v>
      </c>
      <c r="G22" s="81">
        <v>2.9379013676449881E-2</v>
      </c>
      <c r="H22" s="114">
        <v>4.6474389912389578</v>
      </c>
      <c r="I22" s="81">
        <v>3.2929612069733355E-2</v>
      </c>
      <c r="J22" s="114">
        <v>3.4404662181453745</v>
      </c>
      <c r="K22" s="511">
        <v>3.0974108743884968E-2</v>
      </c>
      <c r="L22" s="17"/>
      <c r="M22" s="17"/>
      <c r="N22" s="17"/>
      <c r="O22" s="17"/>
      <c r="P22" s="17"/>
      <c r="Q22" s="17"/>
      <c r="R22" s="17"/>
      <c r="S22" s="17"/>
    </row>
    <row r="23" spans="1:19" ht="14.5">
      <c r="A23" s="115" t="s">
        <v>18</v>
      </c>
      <c r="B23" s="116">
        <v>3.5587167730044618</v>
      </c>
      <c r="C23" s="82">
        <v>7.7981855271606115E-2</v>
      </c>
      <c r="D23" s="116">
        <v>1.8216223866899119</v>
      </c>
      <c r="E23" s="82">
        <v>4.5837279342560613E-2</v>
      </c>
      <c r="F23" s="116">
        <v>4.4990813316266447</v>
      </c>
      <c r="G23" s="82">
        <v>6.2353598305819158E-2</v>
      </c>
      <c r="H23" s="116">
        <v>4.9566717313629631</v>
      </c>
      <c r="I23" s="82">
        <v>5.0487793721717945E-2</v>
      </c>
      <c r="J23" s="116">
        <v>3.2068582509797845</v>
      </c>
      <c r="K23" s="512">
        <v>5.7718072720298552E-2</v>
      </c>
      <c r="L23" s="17"/>
      <c r="M23" s="17"/>
      <c r="N23" s="17"/>
      <c r="O23" s="17"/>
      <c r="P23" s="17"/>
      <c r="Q23" s="17"/>
      <c r="R23" s="17"/>
      <c r="S23" s="17"/>
    </row>
    <row r="24" spans="1:19" ht="15" thickBot="1">
      <c r="A24" s="64" t="s">
        <v>19</v>
      </c>
      <c r="B24" s="117">
        <v>3.9814993159079362</v>
      </c>
      <c r="C24" s="118">
        <v>3.8081239167867036E-2</v>
      </c>
      <c r="D24" s="117">
        <v>1.8856370394381901</v>
      </c>
      <c r="E24" s="118">
        <v>2.707755921571519E-2</v>
      </c>
      <c r="F24" s="117">
        <v>4.7210398781666534</v>
      </c>
      <c r="G24" s="118">
        <v>2.6719416723924028E-2</v>
      </c>
      <c r="H24" s="117">
        <v>4.7098079128694943</v>
      </c>
      <c r="I24" s="118">
        <v>2.8307230232078616E-2</v>
      </c>
      <c r="J24" s="117">
        <v>3.3943392056391799</v>
      </c>
      <c r="K24" s="470">
        <v>2.7452509010652361E-2</v>
      </c>
      <c r="L24" s="17"/>
      <c r="M24" s="17"/>
      <c r="N24" s="17"/>
      <c r="O24" s="17"/>
      <c r="P24" s="17"/>
      <c r="Q24" s="17"/>
      <c r="R24" s="17"/>
      <c r="S24" s="17"/>
    </row>
    <row r="25" spans="1:19" ht="14.5">
      <c r="A25" s="655" t="s">
        <v>106</v>
      </c>
      <c r="B25" s="655"/>
      <c r="C25" s="655"/>
      <c r="D25" s="655"/>
      <c r="E25" s="655"/>
      <c r="F25" s="655"/>
      <c r="G25" s="655"/>
      <c r="H25" s="655"/>
      <c r="I25" s="655"/>
      <c r="J25" s="655"/>
      <c r="K25" s="655"/>
      <c r="L25" s="17"/>
      <c r="M25" s="17"/>
      <c r="N25" s="17"/>
      <c r="O25" s="17"/>
      <c r="P25" s="17"/>
      <c r="Q25" s="17"/>
      <c r="R25" s="17"/>
      <c r="S25" s="17"/>
    </row>
    <row r="26" spans="1:19" ht="14.5">
      <c r="A26" s="637" t="s">
        <v>279</v>
      </c>
      <c r="B26" s="637"/>
      <c r="C26" s="637"/>
      <c r="D26" s="637"/>
      <c r="E26" s="637"/>
      <c r="F26" s="637"/>
      <c r="G26" s="637"/>
      <c r="H26" s="637"/>
      <c r="I26" s="637"/>
      <c r="J26" s="637"/>
      <c r="K26" s="637"/>
      <c r="L26" s="17"/>
      <c r="M26" s="17"/>
      <c r="N26" s="17"/>
      <c r="O26" s="17"/>
      <c r="P26" s="17"/>
      <c r="Q26" s="17"/>
      <c r="R26" s="17"/>
      <c r="S26" s="17"/>
    </row>
    <row r="27" spans="1:19" ht="14.5">
      <c r="A27" s="637" t="s">
        <v>272</v>
      </c>
      <c r="B27" s="637"/>
      <c r="C27" s="637"/>
      <c r="D27" s="637"/>
      <c r="E27" s="637"/>
      <c r="F27" s="637"/>
      <c r="G27" s="637"/>
      <c r="H27" s="637"/>
      <c r="I27" s="637"/>
      <c r="J27" s="637"/>
      <c r="K27" s="637"/>
      <c r="L27" s="17"/>
      <c r="M27" s="17"/>
      <c r="N27" s="17"/>
      <c r="O27" s="17"/>
      <c r="P27" s="17"/>
      <c r="Q27" s="17"/>
      <c r="R27" s="17"/>
      <c r="S27" s="17"/>
    </row>
    <row r="28" spans="1:19" ht="14.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9" customFormat="1" ht="33.65" customHeight="1">
      <c r="A29" s="735" t="s">
        <v>329</v>
      </c>
      <c r="B29" s="735"/>
      <c r="C29" s="735"/>
      <c r="D29" s="735"/>
      <c r="E29" s="735"/>
      <c r="F29" s="735"/>
      <c r="G29" s="735"/>
      <c r="H29" s="735"/>
      <c r="I29" s="735"/>
      <c r="J29" s="736"/>
      <c r="K29" s="119"/>
      <c r="L29" s="119"/>
      <c r="M29" s="119"/>
      <c r="N29" s="119"/>
      <c r="O29" s="119"/>
      <c r="P29" s="119"/>
      <c r="Q29" s="119"/>
      <c r="R29" s="119"/>
      <c r="S29" s="119"/>
    </row>
    <row r="30" spans="1:19" s="9" customFormat="1" ht="39" customHeight="1">
      <c r="A30" s="646"/>
      <c r="B30" s="737" t="s">
        <v>194</v>
      </c>
      <c r="C30" s="517" t="s">
        <v>195</v>
      </c>
      <c r="D30" s="739" t="s">
        <v>196</v>
      </c>
      <c r="E30" s="739"/>
      <c r="F30" s="739"/>
      <c r="G30" s="739"/>
      <c r="H30" s="739"/>
      <c r="I30" s="739"/>
      <c r="J30" s="739"/>
      <c r="K30" s="119"/>
      <c r="L30" s="119"/>
      <c r="M30" s="119"/>
      <c r="N30" s="119"/>
      <c r="O30" s="119"/>
      <c r="P30" s="119"/>
      <c r="Q30" s="119"/>
      <c r="R30" s="119"/>
      <c r="S30" s="119"/>
    </row>
    <row r="31" spans="1:19" s="9" customFormat="1" ht="88.5" customHeight="1" thickBot="1">
      <c r="A31" s="740"/>
      <c r="B31" s="738"/>
      <c r="C31" s="518" t="s">
        <v>197</v>
      </c>
      <c r="D31" s="519" t="s">
        <v>198</v>
      </c>
      <c r="E31" s="519" t="s">
        <v>199</v>
      </c>
      <c r="F31" s="519" t="s">
        <v>200</v>
      </c>
      <c r="G31" s="519" t="s">
        <v>201</v>
      </c>
      <c r="H31" s="519" t="s">
        <v>202</v>
      </c>
      <c r="I31" s="519" t="s">
        <v>203</v>
      </c>
      <c r="J31" s="519" t="s">
        <v>204</v>
      </c>
      <c r="K31" s="119"/>
      <c r="L31" s="119"/>
      <c r="M31" s="119"/>
      <c r="N31" s="119"/>
      <c r="O31" s="119"/>
      <c r="P31" s="119"/>
      <c r="Q31" s="119"/>
      <c r="R31" s="119"/>
      <c r="S31" s="119"/>
    </row>
    <row r="32" spans="1:19" s="9" customFormat="1" ht="14.5" customHeight="1">
      <c r="A32" s="523" t="s">
        <v>4</v>
      </c>
      <c r="B32" s="514">
        <v>24730</v>
      </c>
      <c r="C32" s="514">
        <v>9617</v>
      </c>
      <c r="D32" s="514" t="s">
        <v>0</v>
      </c>
      <c r="E32" s="514" t="s">
        <v>0</v>
      </c>
      <c r="F32" s="514" t="s">
        <v>0</v>
      </c>
      <c r="G32" s="514" t="s">
        <v>0</v>
      </c>
      <c r="H32" s="514" t="s">
        <v>0</v>
      </c>
      <c r="I32" s="514">
        <v>8303</v>
      </c>
      <c r="J32" s="514">
        <v>6648</v>
      </c>
      <c r="K32" s="119"/>
      <c r="L32" s="120"/>
      <c r="M32" s="120"/>
      <c r="N32" s="120"/>
      <c r="O32" s="120"/>
      <c r="P32" s="120"/>
      <c r="Q32" s="120"/>
      <c r="R32" s="120"/>
      <c r="S32" s="119"/>
    </row>
    <row r="33" spans="1:19" s="9" customFormat="1" ht="14.5" customHeight="1">
      <c r="A33" s="524" t="s">
        <v>31</v>
      </c>
      <c r="B33" s="515">
        <v>21534</v>
      </c>
      <c r="C33" s="515">
        <v>1285</v>
      </c>
      <c r="D33" s="515" t="s">
        <v>0</v>
      </c>
      <c r="E33" s="515" t="s">
        <v>0</v>
      </c>
      <c r="F33" s="515" t="s">
        <v>0</v>
      </c>
      <c r="G33" s="515" t="s">
        <v>0</v>
      </c>
      <c r="H33" s="515" t="s">
        <v>0</v>
      </c>
      <c r="I33" s="515">
        <v>541</v>
      </c>
      <c r="J33" s="515">
        <v>736</v>
      </c>
      <c r="K33" s="119"/>
      <c r="L33" s="120"/>
      <c r="M33" s="120"/>
      <c r="N33" s="120"/>
      <c r="O33" s="120"/>
      <c r="P33" s="120"/>
      <c r="Q33" s="120"/>
      <c r="R33" s="120"/>
      <c r="S33" s="119"/>
    </row>
    <row r="34" spans="1:19" s="9" customFormat="1" ht="14.5" customHeight="1">
      <c r="A34" s="523" t="s">
        <v>10</v>
      </c>
      <c r="B34" s="514">
        <v>65015</v>
      </c>
      <c r="C34" s="514">
        <v>10952</v>
      </c>
      <c r="D34" s="514" t="s">
        <v>0</v>
      </c>
      <c r="E34" s="514" t="s">
        <v>0</v>
      </c>
      <c r="F34" s="514" t="s">
        <v>0</v>
      </c>
      <c r="G34" s="514" t="s">
        <v>0</v>
      </c>
      <c r="H34" s="514" t="s">
        <v>0</v>
      </c>
      <c r="I34" s="514">
        <v>9359</v>
      </c>
      <c r="J34" s="514">
        <v>4044</v>
      </c>
      <c r="K34" s="119"/>
      <c r="L34" s="120"/>
      <c r="M34" s="120"/>
      <c r="N34" s="120"/>
      <c r="O34" s="120"/>
      <c r="P34" s="120"/>
      <c r="Q34" s="120"/>
      <c r="R34" s="120"/>
      <c r="S34" s="119"/>
    </row>
    <row r="35" spans="1:19" s="9" customFormat="1" ht="14.5" customHeight="1">
      <c r="A35" s="524" t="s">
        <v>13</v>
      </c>
      <c r="B35" s="515">
        <v>13076</v>
      </c>
      <c r="C35" s="515">
        <v>811</v>
      </c>
      <c r="D35" s="515" t="s">
        <v>0</v>
      </c>
      <c r="E35" s="515" t="s">
        <v>0</v>
      </c>
      <c r="F35" s="515" t="s">
        <v>0</v>
      </c>
      <c r="G35" s="515" t="s">
        <v>0</v>
      </c>
      <c r="H35" s="515" t="s">
        <v>0</v>
      </c>
      <c r="I35" s="515">
        <v>802</v>
      </c>
      <c r="J35" s="515">
        <v>53</v>
      </c>
      <c r="K35" s="119"/>
      <c r="L35" s="120"/>
      <c r="M35" s="120"/>
      <c r="N35" s="120"/>
      <c r="O35" s="120"/>
      <c r="P35" s="120"/>
      <c r="Q35" s="120"/>
      <c r="R35" s="120"/>
      <c r="S35" s="119"/>
    </row>
    <row r="36" spans="1:19" s="9" customFormat="1" ht="14.5" customHeight="1">
      <c r="A36" s="523" t="s">
        <v>9</v>
      </c>
      <c r="B36" s="514">
        <v>192940</v>
      </c>
      <c r="C36" s="514">
        <v>48310</v>
      </c>
      <c r="D36" s="514" t="s">
        <v>0</v>
      </c>
      <c r="E36" s="514" t="s">
        <v>0</v>
      </c>
      <c r="F36" s="514" t="s">
        <v>0</v>
      </c>
      <c r="G36" s="514" t="s">
        <v>0</v>
      </c>
      <c r="H36" s="514" t="s">
        <v>0</v>
      </c>
      <c r="I36" s="514">
        <v>44721</v>
      </c>
      <c r="J36" s="514">
        <v>11888</v>
      </c>
      <c r="K36" s="119"/>
      <c r="L36" s="120"/>
      <c r="M36" s="120"/>
      <c r="N36" s="120"/>
      <c r="O36" s="120"/>
      <c r="P36" s="120"/>
      <c r="Q36" s="120"/>
      <c r="R36" s="120"/>
      <c r="S36" s="119"/>
    </row>
    <row r="37" spans="1:19" s="9" customFormat="1" ht="14.5" customHeight="1">
      <c r="A37" s="524" t="s">
        <v>12</v>
      </c>
      <c r="B37" s="515">
        <v>52103</v>
      </c>
      <c r="C37" s="515">
        <v>10175</v>
      </c>
      <c r="D37" s="515" t="s">
        <v>0</v>
      </c>
      <c r="E37" s="515" t="s">
        <v>0</v>
      </c>
      <c r="F37" s="515" t="s">
        <v>0</v>
      </c>
      <c r="G37" s="515" t="s">
        <v>0</v>
      </c>
      <c r="H37" s="515" t="s">
        <v>0</v>
      </c>
      <c r="I37" s="515">
        <v>9482</v>
      </c>
      <c r="J37" s="515">
        <v>1233</v>
      </c>
      <c r="K37" s="119"/>
      <c r="L37" s="121"/>
      <c r="M37" s="120"/>
      <c r="N37" s="120"/>
      <c r="O37" s="120"/>
      <c r="P37" s="120"/>
      <c r="Q37" s="119"/>
      <c r="R37" s="119"/>
      <c r="S37" s="119"/>
    </row>
    <row r="38" spans="1:19" s="9" customFormat="1" ht="14.5" customHeight="1">
      <c r="A38" s="523" t="s">
        <v>8</v>
      </c>
      <c r="B38" s="514">
        <v>27277</v>
      </c>
      <c r="C38" s="514">
        <v>2907</v>
      </c>
      <c r="D38" s="514" t="s">
        <v>0</v>
      </c>
      <c r="E38" s="514" t="s">
        <v>0</v>
      </c>
      <c r="F38" s="514" t="s">
        <v>0</v>
      </c>
      <c r="G38" s="514" t="s">
        <v>0</v>
      </c>
      <c r="H38" s="514" t="s">
        <v>0</v>
      </c>
      <c r="I38" s="514">
        <v>2694</v>
      </c>
      <c r="J38" s="514">
        <v>347</v>
      </c>
      <c r="K38" s="119"/>
      <c r="L38" s="121"/>
      <c r="M38" s="120"/>
      <c r="N38" s="120"/>
      <c r="O38" s="120"/>
      <c r="P38" s="120"/>
      <c r="Q38" s="119"/>
      <c r="R38" s="119"/>
      <c r="S38" s="119"/>
    </row>
    <row r="39" spans="1:19" s="9" customFormat="1" ht="14.5" customHeight="1">
      <c r="A39" s="524" t="s">
        <v>16</v>
      </c>
      <c r="B39" s="515">
        <v>53708</v>
      </c>
      <c r="C39" s="515">
        <v>8928</v>
      </c>
      <c r="D39" s="515" t="s">
        <v>0</v>
      </c>
      <c r="E39" s="515" t="s">
        <v>0</v>
      </c>
      <c r="F39" s="515" t="s">
        <v>0</v>
      </c>
      <c r="G39" s="515" t="s">
        <v>0</v>
      </c>
      <c r="H39" s="515" t="s">
        <v>0</v>
      </c>
      <c r="I39" s="515">
        <v>7915</v>
      </c>
      <c r="J39" s="515">
        <v>2285</v>
      </c>
      <c r="K39" s="119"/>
      <c r="L39" s="121"/>
      <c r="M39" s="120"/>
      <c r="N39" s="120"/>
      <c r="O39" s="120"/>
      <c r="P39" s="120"/>
      <c r="Q39" s="119"/>
      <c r="R39" s="119"/>
      <c r="S39" s="119"/>
    </row>
    <row r="40" spans="1:19" s="9" customFormat="1" ht="14.5" customHeight="1">
      <c r="A40" s="523" t="s">
        <v>15</v>
      </c>
      <c r="B40" s="514">
        <v>48993</v>
      </c>
      <c r="C40" s="514">
        <v>11294</v>
      </c>
      <c r="D40" s="514" t="s">
        <v>0</v>
      </c>
      <c r="E40" s="514" t="s">
        <v>0</v>
      </c>
      <c r="F40" s="514" t="s">
        <v>0</v>
      </c>
      <c r="G40" s="514" t="s">
        <v>0</v>
      </c>
      <c r="H40" s="514" t="s">
        <v>0</v>
      </c>
      <c r="I40" s="514">
        <v>10537</v>
      </c>
      <c r="J40" s="514">
        <v>2950</v>
      </c>
      <c r="K40" s="119"/>
      <c r="L40" s="121"/>
      <c r="M40" s="120"/>
      <c r="N40" s="120"/>
      <c r="O40" s="120"/>
      <c r="P40" s="120"/>
      <c r="Q40" s="119"/>
      <c r="R40" s="119"/>
      <c r="S40" s="119"/>
    </row>
    <row r="41" spans="1:19" s="9" customFormat="1" ht="14.5" customHeight="1">
      <c r="A41" s="524" t="s">
        <v>7</v>
      </c>
      <c r="B41" s="515">
        <v>9733</v>
      </c>
      <c r="C41" s="515">
        <v>1049</v>
      </c>
      <c r="D41" s="515" t="s">
        <v>0</v>
      </c>
      <c r="E41" s="515" t="s">
        <v>0</v>
      </c>
      <c r="F41" s="515" t="s">
        <v>0</v>
      </c>
      <c r="G41" s="515" t="s">
        <v>0</v>
      </c>
      <c r="H41" s="515" t="s">
        <v>0</v>
      </c>
      <c r="I41" s="515">
        <v>1021</v>
      </c>
      <c r="J41" s="515">
        <v>55</v>
      </c>
      <c r="K41" s="119"/>
      <c r="L41" s="121"/>
      <c r="M41" s="120"/>
      <c r="N41" s="120"/>
      <c r="O41" s="120"/>
      <c r="P41" s="120"/>
      <c r="Q41" s="119"/>
      <c r="R41" s="119"/>
      <c r="S41" s="119"/>
    </row>
    <row r="42" spans="1:19" s="9" customFormat="1" ht="14.5" customHeight="1">
      <c r="A42" s="523" t="s">
        <v>35</v>
      </c>
      <c r="B42" s="514">
        <v>57367</v>
      </c>
      <c r="C42" s="514">
        <v>14181</v>
      </c>
      <c r="D42" s="514" t="s">
        <v>0</v>
      </c>
      <c r="E42" s="514" t="s">
        <v>0</v>
      </c>
      <c r="F42" s="514" t="s">
        <v>0</v>
      </c>
      <c r="G42" s="514" t="s">
        <v>0</v>
      </c>
      <c r="H42" s="514" t="s">
        <v>0</v>
      </c>
      <c r="I42" s="514">
        <v>13031</v>
      </c>
      <c r="J42" s="514">
        <v>2056</v>
      </c>
      <c r="K42" s="119"/>
      <c r="L42" s="121"/>
      <c r="M42" s="120"/>
      <c r="N42" s="120"/>
      <c r="O42" s="120"/>
      <c r="P42" s="120"/>
      <c r="Q42" s="119"/>
      <c r="R42" s="119"/>
      <c r="S42" s="119"/>
    </row>
    <row r="43" spans="1:19" s="9" customFormat="1" ht="14.5" customHeight="1">
      <c r="A43" s="524" t="s">
        <v>14</v>
      </c>
      <c r="B43" s="515">
        <v>16385</v>
      </c>
      <c r="C43" s="515">
        <v>5088</v>
      </c>
      <c r="D43" s="515" t="s">
        <v>0</v>
      </c>
      <c r="E43" s="515" t="s">
        <v>0</v>
      </c>
      <c r="F43" s="515" t="s">
        <v>0</v>
      </c>
      <c r="G43" s="515" t="s">
        <v>0</v>
      </c>
      <c r="H43" s="515" t="s">
        <v>0</v>
      </c>
      <c r="I43" s="515">
        <v>4924</v>
      </c>
      <c r="J43" s="515">
        <v>686</v>
      </c>
      <c r="K43" s="119"/>
      <c r="L43" s="121"/>
      <c r="M43" s="120"/>
      <c r="N43" s="120"/>
      <c r="O43" s="120"/>
      <c r="P43" s="120"/>
      <c r="Q43" s="119"/>
      <c r="R43" s="119"/>
      <c r="S43" s="119"/>
    </row>
    <row r="44" spans="1:19" s="9" customFormat="1" ht="14.5" customHeight="1">
      <c r="A44" s="523" t="s">
        <v>11</v>
      </c>
      <c r="B44" s="514">
        <v>11952</v>
      </c>
      <c r="C44" s="514">
        <v>4722</v>
      </c>
      <c r="D44" s="514" t="s">
        <v>0</v>
      </c>
      <c r="E44" s="514" t="s">
        <v>0</v>
      </c>
      <c r="F44" s="514" t="s">
        <v>0</v>
      </c>
      <c r="G44" s="514" t="s">
        <v>0</v>
      </c>
      <c r="H44" s="514" t="s">
        <v>0</v>
      </c>
      <c r="I44" s="514">
        <v>4566</v>
      </c>
      <c r="J44" s="514">
        <v>2279</v>
      </c>
      <c r="K44" s="119"/>
      <c r="L44" s="121"/>
      <c r="M44" s="120"/>
      <c r="N44" s="120"/>
      <c r="O44" s="120"/>
      <c r="P44" s="120"/>
      <c r="Q44" s="119"/>
      <c r="R44" s="119"/>
      <c r="S44" s="119"/>
    </row>
    <row r="45" spans="1:19" s="9" customFormat="1" ht="14.5" customHeight="1">
      <c r="A45" s="524" t="s">
        <v>6</v>
      </c>
      <c r="B45" s="515">
        <v>27055</v>
      </c>
      <c r="C45" s="515">
        <v>10791</v>
      </c>
      <c r="D45" s="515" t="s">
        <v>0</v>
      </c>
      <c r="E45" s="515" t="s">
        <v>0</v>
      </c>
      <c r="F45" s="515" t="s">
        <v>0</v>
      </c>
      <c r="G45" s="515" t="s">
        <v>0</v>
      </c>
      <c r="H45" s="515" t="s">
        <v>0</v>
      </c>
      <c r="I45" s="515">
        <v>10572</v>
      </c>
      <c r="J45" s="515">
        <v>1760</v>
      </c>
      <c r="K45" s="119"/>
      <c r="L45" s="121"/>
      <c r="M45" s="120"/>
      <c r="N45" s="120"/>
      <c r="O45" s="120"/>
      <c r="P45" s="120"/>
      <c r="Q45" s="119"/>
      <c r="R45" s="119"/>
      <c r="S45" s="119"/>
    </row>
    <row r="46" spans="1:19" s="9" customFormat="1" ht="14.5" customHeight="1">
      <c r="A46" s="523" t="s">
        <v>5</v>
      </c>
      <c r="B46" s="514">
        <v>20376</v>
      </c>
      <c r="C46" s="514">
        <v>9108</v>
      </c>
      <c r="D46" s="514" t="s">
        <v>0</v>
      </c>
      <c r="E46" s="514" t="s">
        <v>0</v>
      </c>
      <c r="F46" s="514" t="s">
        <v>0</v>
      </c>
      <c r="G46" s="514" t="s">
        <v>0</v>
      </c>
      <c r="H46" s="514" t="s">
        <v>0</v>
      </c>
      <c r="I46" s="514">
        <v>9030</v>
      </c>
      <c r="J46" s="514">
        <v>524</v>
      </c>
      <c r="K46" s="119"/>
      <c r="L46" s="121"/>
      <c r="M46" s="120"/>
      <c r="N46" s="120"/>
      <c r="O46" s="120"/>
      <c r="P46" s="120"/>
      <c r="Q46" s="119"/>
      <c r="R46" s="119"/>
      <c r="S46" s="119"/>
    </row>
    <row r="47" spans="1:19" s="9" customFormat="1" ht="14.5" customHeight="1" thickBot="1">
      <c r="A47" s="525" t="s">
        <v>3</v>
      </c>
      <c r="B47" s="516">
        <v>14124</v>
      </c>
      <c r="C47" s="516">
        <v>4329</v>
      </c>
      <c r="D47" s="516" t="s">
        <v>0</v>
      </c>
      <c r="E47" s="516" t="s">
        <v>0</v>
      </c>
      <c r="F47" s="516" t="s">
        <v>0</v>
      </c>
      <c r="G47" s="516" t="s">
        <v>0</v>
      </c>
      <c r="H47" s="516" t="s">
        <v>0</v>
      </c>
      <c r="I47" s="516">
        <v>4211</v>
      </c>
      <c r="J47" s="516">
        <v>508</v>
      </c>
      <c r="K47" s="119"/>
      <c r="L47" s="121"/>
      <c r="M47" s="120"/>
      <c r="N47" s="120"/>
      <c r="O47" s="120"/>
      <c r="P47" s="120"/>
      <c r="Q47" s="119"/>
      <c r="R47" s="119"/>
      <c r="S47" s="119"/>
    </row>
    <row r="48" spans="1:19" s="9" customFormat="1" ht="14.5" customHeight="1">
      <c r="A48" s="526" t="s">
        <v>17</v>
      </c>
      <c r="B48" s="520">
        <v>509109</v>
      </c>
      <c r="C48" s="520">
        <v>105328</v>
      </c>
      <c r="D48" s="520" t="s">
        <v>0</v>
      </c>
      <c r="E48" s="520" t="s">
        <v>0</v>
      </c>
      <c r="F48" s="520" t="s">
        <v>0</v>
      </c>
      <c r="G48" s="520" t="s">
        <v>0</v>
      </c>
      <c r="H48" s="520" t="s">
        <v>0</v>
      </c>
      <c r="I48" s="520">
        <v>95375</v>
      </c>
      <c r="J48" s="520">
        <v>30239</v>
      </c>
      <c r="K48" s="119"/>
      <c r="L48" s="120"/>
      <c r="M48" s="120"/>
      <c r="N48" s="120"/>
      <c r="O48" s="120"/>
      <c r="P48" s="120"/>
      <c r="Q48" s="120"/>
      <c r="R48" s="120"/>
      <c r="S48" s="119"/>
    </row>
    <row r="49" spans="1:26" s="9" customFormat="1" ht="14.5" customHeight="1">
      <c r="A49" s="527" t="s">
        <v>18</v>
      </c>
      <c r="B49" s="521">
        <v>147259</v>
      </c>
      <c r="C49" s="521">
        <v>48219</v>
      </c>
      <c r="D49" s="521" t="s">
        <v>0</v>
      </c>
      <c r="E49" s="521" t="s">
        <v>0</v>
      </c>
      <c r="F49" s="521" t="s">
        <v>0</v>
      </c>
      <c r="G49" s="521" t="s">
        <v>0</v>
      </c>
      <c r="H49" s="521" t="s">
        <v>0</v>
      </c>
      <c r="I49" s="521">
        <v>46334</v>
      </c>
      <c r="J49" s="521">
        <v>7813</v>
      </c>
      <c r="K49" s="119"/>
      <c r="L49" s="120"/>
      <c r="M49" s="120"/>
      <c r="N49" s="120"/>
      <c r="O49" s="120"/>
      <c r="P49" s="120"/>
      <c r="Q49" s="120"/>
      <c r="R49" s="120"/>
      <c r="S49" s="119"/>
    </row>
    <row r="50" spans="1:26" s="9" customFormat="1" ht="14.5" customHeight="1" thickBot="1">
      <c r="A50" s="528" t="s">
        <v>19</v>
      </c>
      <c r="B50" s="522">
        <v>656368</v>
      </c>
      <c r="C50" s="522">
        <v>153547</v>
      </c>
      <c r="D50" s="522" t="s">
        <v>0</v>
      </c>
      <c r="E50" s="522" t="s">
        <v>0</v>
      </c>
      <c r="F50" s="522" t="s">
        <v>0</v>
      </c>
      <c r="G50" s="522" t="s">
        <v>0</v>
      </c>
      <c r="H50" s="522" t="s">
        <v>0</v>
      </c>
      <c r="I50" s="522">
        <v>141709</v>
      </c>
      <c r="J50" s="522">
        <v>38052</v>
      </c>
      <c r="K50" s="119"/>
      <c r="L50" s="120"/>
      <c r="M50" s="120"/>
      <c r="N50" s="120"/>
      <c r="O50" s="120"/>
      <c r="P50" s="120"/>
      <c r="Q50" s="120"/>
      <c r="R50" s="120"/>
      <c r="S50" s="120"/>
      <c r="T50" s="10"/>
      <c r="U50" s="10"/>
      <c r="V50" s="10"/>
      <c r="W50" s="10"/>
      <c r="X50" s="10"/>
      <c r="Y50" s="10"/>
      <c r="Z50" s="10"/>
    </row>
    <row r="51" spans="1:26" s="11" customFormat="1" ht="35.15" customHeight="1">
      <c r="A51" s="742" t="s">
        <v>239</v>
      </c>
      <c r="B51" s="742"/>
      <c r="C51" s="742"/>
      <c r="D51" s="742"/>
      <c r="E51" s="742"/>
      <c r="F51" s="742"/>
      <c r="G51" s="742"/>
      <c r="H51" s="742"/>
      <c r="I51" s="742"/>
      <c r="J51" s="742"/>
      <c r="K51" s="80"/>
      <c r="L51" s="80"/>
      <c r="M51" s="80"/>
      <c r="N51" s="80"/>
      <c r="O51" s="80"/>
      <c r="P51" s="80"/>
      <c r="Q51" s="80"/>
      <c r="R51" s="80"/>
      <c r="S51" s="80"/>
    </row>
    <row r="52" spans="1:26" s="11" customFormat="1" ht="14.5" customHeight="1">
      <c r="A52" s="749" t="s">
        <v>212</v>
      </c>
      <c r="B52" s="749"/>
      <c r="C52" s="749"/>
      <c r="D52" s="749"/>
      <c r="E52" s="749"/>
      <c r="F52" s="749"/>
      <c r="G52" s="749"/>
      <c r="H52" s="749"/>
      <c r="I52" s="749"/>
      <c r="J52" s="749"/>
      <c r="K52" s="80"/>
      <c r="L52" s="80"/>
      <c r="M52" s="80"/>
      <c r="N52" s="80"/>
      <c r="O52" s="80"/>
      <c r="P52" s="80"/>
      <c r="Q52" s="80"/>
      <c r="R52" s="80"/>
      <c r="S52" s="80"/>
    </row>
    <row r="53" spans="1:26" s="11" customFormat="1" ht="14.5" customHeight="1">
      <c r="A53" s="122"/>
      <c r="B53" s="122"/>
      <c r="C53" s="122"/>
      <c r="D53" s="122"/>
      <c r="E53" s="122"/>
      <c r="F53" s="122"/>
      <c r="G53" s="122"/>
      <c r="H53" s="122"/>
      <c r="I53" s="122"/>
      <c r="J53" s="122"/>
      <c r="K53" s="80"/>
      <c r="L53" s="80"/>
      <c r="M53" s="80"/>
      <c r="N53" s="80"/>
      <c r="O53" s="80"/>
      <c r="P53" s="80"/>
      <c r="Q53" s="80"/>
      <c r="R53" s="80"/>
      <c r="S53" s="80"/>
    </row>
    <row r="54" spans="1:26" s="9" customFormat="1" ht="78" customHeight="1">
      <c r="A54" s="732" t="s">
        <v>315</v>
      </c>
      <c r="B54" s="732"/>
      <c r="C54" s="607"/>
      <c r="D54" s="607"/>
      <c r="E54" s="607"/>
      <c r="F54" s="607"/>
      <c r="G54" s="123"/>
      <c r="H54" s="123"/>
      <c r="I54" s="123"/>
      <c r="J54" s="124"/>
      <c r="K54" s="751"/>
      <c r="L54" s="752"/>
      <c r="M54" s="752"/>
      <c r="N54" s="752"/>
      <c r="O54" s="752"/>
      <c r="P54" s="752"/>
      <c r="Q54" s="752"/>
      <c r="R54" s="752"/>
      <c r="S54" s="752"/>
    </row>
    <row r="55" spans="1:26" s="9" customFormat="1" ht="42" customHeight="1" thickBot="1">
      <c r="A55" s="538"/>
      <c r="B55" s="513" t="s">
        <v>228</v>
      </c>
      <c r="C55" s="125"/>
      <c r="D55" s="126"/>
      <c r="E55" s="126"/>
      <c r="F55" s="126"/>
      <c r="G55" s="126"/>
      <c r="H55" s="127"/>
      <c r="I55" s="126"/>
      <c r="J55" s="126"/>
      <c r="K55" s="125"/>
      <c r="L55" s="119"/>
      <c r="M55" s="119"/>
      <c r="N55" s="119"/>
      <c r="O55" s="119"/>
      <c r="P55" s="119"/>
      <c r="Q55" s="119"/>
      <c r="R55" s="119"/>
      <c r="S55" s="119"/>
    </row>
    <row r="56" spans="1:26" s="9" customFormat="1" ht="14.5" customHeight="1">
      <c r="A56" s="523" t="s">
        <v>16</v>
      </c>
      <c r="B56" s="514">
        <v>90</v>
      </c>
      <c r="C56" s="119"/>
      <c r="D56" s="128"/>
      <c r="E56" s="128"/>
      <c r="F56" s="128"/>
      <c r="G56" s="128"/>
      <c r="H56" s="127"/>
      <c r="I56" s="128"/>
      <c r="J56" s="128"/>
      <c r="K56" s="125"/>
      <c r="L56" s="120"/>
      <c r="M56" s="120"/>
      <c r="N56" s="120"/>
      <c r="O56" s="120"/>
      <c r="P56" s="120"/>
      <c r="Q56" s="120"/>
      <c r="R56" s="120"/>
      <c r="S56" s="119"/>
    </row>
    <row r="57" spans="1:26" s="9" customFormat="1" ht="14.5" customHeight="1">
      <c r="A57" s="524" t="s">
        <v>15</v>
      </c>
      <c r="B57" s="515">
        <v>260</v>
      </c>
      <c r="C57" s="119"/>
      <c r="D57" s="128"/>
      <c r="E57" s="128"/>
      <c r="F57" s="128"/>
      <c r="G57" s="128"/>
      <c r="H57" s="127"/>
      <c r="I57" s="128"/>
      <c r="J57" s="128"/>
      <c r="K57" s="125"/>
      <c r="L57" s="120"/>
      <c r="M57" s="120"/>
      <c r="N57" s="120"/>
      <c r="O57" s="120"/>
      <c r="P57" s="120"/>
      <c r="Q57" s="120"/>
      <c r="R57" s="120"/>
      <c r="S57" s="119"/>
    </row>
    <row r="58" spans="1:26" s="9" customFormat="1" ht="14.5" customHeight="1">
      <c r="A58" s="523" t="s">
        <v>35</v>
      </c>
      <c r="B58" s="514" t="s">
        <v>227</v>
      </c>
      <c r="C58" s="119"/>
      <c r="D58" s="128"/>
      <c r="E58" s="128"/>
      <c r="F58" s="128"/>
      <c r="G58" s="128"/>
      <c r="H58" s="127"/>
      <c r="I58" s="128"/>
      <c r="J58" s="128"/>
      <c r="K58" s="125"/>
      <c r="L58" s="120"/>
      <c r="M58" s="120"/>
      <c r="N58" s="120"/>
      <c r="O58" s="120"/>
      <c r="P58" s="120"/>
      <c r="Q58" s="120"/>
      <c r="R58" s="120"/>
      <c r="S58" s="119"/>
    </row>
    <row r="59" spans="1:26" s="9" customFormat="1" ht="14.5" customHeight="1">
      <c r="A59" s="524" t="s">
        <v>14</v>
      </c>
      <c r="B59" s="515">
        <v>295</v>
      </c>
      <c r="C59" s="119"/>
      <c r="D59" s="128"/>
      <c r="E59" s="128"/>
      <c r="F59" s="128"/>
      <c r="G59" s="128"/>
      <c r="H59" s="127"/>
      <c r="I59" s="128"/>
      <c r="J59" s="128"/>
      <c r="K59" s="125"/>
      <c r="L59" s="120"/>
      <c r="M59" s="120"/>
      <c r="N59" s="120"/>
      <c r="O59" s="120"/>
      <c r="P59" s="120"/>
      <c r="Q59" s="120"/>
      <c r="R59" s="120"/>
      <c r="S59" s="119"/>
    </row>
    <row r="60" spans="1:26" s="9" customFormat="1" ht="14.5" customHeight="1">
      <c r="A60" s="523" t="s">
        <v>13</v>
      </c>
      <c r="B60" s="514">
        <v>165</v>
      </c>
      <c r="C60" s="119"/>
      <c r="D60" s="128"/>
      <c r="E60" s="128"/>
      <c r="F60" s="128"/>
      <c r="G60" s="128"/>
      <c r="H60" s="127"/>
      <c r="I60" s="128"/>
      <c r="J60" s="128"/>
      <c r="K60" s="125"/>
      <c r="L60" s="120"/>
      <c r="M60" s="120"/>
      <c r="N60" s="120"/>
      <c r="O60" s="120"/>
      <c r="P60" s="120"/>
      <c r="Q60" s="120"/>
      <c r="R60" s="120"/>
      <c r="S60" s="119"/>
    </row>
    <row r="61" spans="1:26" s="9" customFormat="1" ht="14.5" customHeight="1">
      <c r="A61" s="524" t="s">
        <v>31</v>
      </c>
      <c r="B61" s="515">
        <v>150</v>
      </c>
      <c r="C61" s="119"/>
      <c r="D61" s="128"/>
      <c r="E61" s="128"/>
      <c r="F61" s="128"/>
      <c r="G61" s="128"/>
      <c r="H61" s="127"/>
      <c r="I61" s="128"/>
      <c r="J61" s="128"/>
      <c r="K61" s="125"/>
      <c r="L61" s="121"/>
      <c r="M61" s="120"/>
      <c r="N61" s="120"/>
      <c r="O61" s="120"/>
      <c r="P61" s="120"/>
      <c r="Q61" s="119"/>
      <c r="R61" s="119"/>
      <c r="S61" s="119"/>
    </row>
    <row r="62" spans="1:26" s="9" customFormat="1" ht="14.5" customHeight="1">
      <c r="A62" s="523" t="s">
        <v>12</v>
      </c>
      <c r="B62" s="514">
        <v>195</v>
      </c>
      <c r="C62" s="119"/>
      <c r="D62" s="128"/>
      <c r="E62" s="128"/>
      <c r="F62" s="128"/>
      <c r="G62" s="128"/>
      <c r="H62" s="127"/>
      <c r="I62" s="128"/>
      <c r="J62" s="128"/>
      <c r="K62" s="125"/>
      <c r="L62" s="121"/>
      <c r="M62" s="120"/>
      <c r="N62" s="120"/>
      <c r="O62" s="120"/>
      <c r="P62" s="120"/>
      <c r="Q62" s="119"/>
      <c r="R62" s="119"/>
      <c r="S62" s="119"/>
    </row>
    <row r="63" spans="1:26" s="9" customFormat="1" ht="14.5" customHeight="1">
      <c r="A63" s="524" t="s">
        <v>11</v>
      </c>
      <c r="B63" s="515">
        <v>330</v>
      </c>
      <c r="C63" s="119"/>
      <c r="D63" s="128"/>
      <c r="E63" s="128"/>
      <c r="F63" s="128"/>
      <c r="G63" s="128"/>
      <c r="H63" s="127"/>
      <c r="I63" s="128"/>
      <c r="J63" s="128"/>
      <c r="K63" s="125"/>
      <c r="L63" s="121"/>
      <c r="M63" s="120"/>
      <c r="N63" s="120"/>
      <c r="O63" s="120"/>
      <c r="P63" s="120"/>
      <c r="Q63" s="119"/>
      <c r="R63" s="119"/>
      <c r="S63" s="119"/>
    </row>
    <row r="64" spans="1:26" s="9" customFormat="1" ht="14.5" customHeight="1">
      <c r="A64" s="523" t="s">
        <v>10</v>
      </c>
      <c r="B64" s="514">
        <v>320</v>
      </c>
      <c r="C64" s="119"/>
      <c r="D64" s="128"/>
      <c r="E64" s="128"/>
      <c r="F64" s="128"/>
      <c r="G64" s="128"/>
      <c r="H64" s="127"/>
      <c r="I64" s="128"/>
      <c r="J64" s="128"/>
      <c r="K64" s="125"/>
      <c r="L64" s="121"/>
      <c r="M64" s="120"/>
      <c r="N64" s="120"/>
      <c r="O64" s="120"/>
      <c r="P64" s="120"/>
      <c r="Q64" s="119"/>
      <c r="R64" s="119"/>
      <c r="S64" s="119"/>
    </row>
    <row r="65" spans="1:19" s="9" customFormat="1" ht="14.5" customHeight="1">
      <c r="A65" s="524" t="s">
        <v>9</v>
      </c>
      <c r="B65" s="515">
        <v>665</v>
      </c>
      <c r="C65" s="119"/>
      <c r="D65" s="128"/>
      <c r="E65" s="128"/>
      <c r="F65" s="128"/>
      <c r="G65" s="128"/>
      <c r="H65" s="127"/>
      <c r="I65" s="128"/>
      <c r="J65" s="128"/>
      <c r="K65" s="125"/>
      <c r="L65" s="121"/>
      <c r="M65" s="120"/>
      <c r="N65" s="120"/>
      <c r="O65" s="120"/>
      <c r="P65" s="120"/>
      <c r="Q65" s="119"/>
      <c r="R65" s="119"/>
      <c r="S65" s="119"/>
    </row>
    <row r="66" spans="1:19" s="9" customFormat="1" ht="14.5" customHeight="1">
      <c r="A66" s="523" t="s">
        <v>8</v>
      </c>
      <c r="B66" s="514">
        <v>120</v>
      </c>
      <c r="C66" s="119"/>
      <c r="D66" s="128"/>
      <c r="E66" s="128"/>
      <c r="F66" s="128"/>
      <c r="G66" s="128"/>
      <c r="H66" s="127"/>
      <c r="I66" s="128"/>
      <c r="J66" s="128"/>
      <c r="K66" s="125"/>
      <c r="L66" s="121"/>
      <c r="M66" s="120"/>
      <c r="N66" s="120"/>
      <c r="O66" s="120"/>
      <c r="P66" s="120"/>
      <c r="Q66" s="119"/>
      <c r="R66" s="119"/>
      <c r="S66" s="119"/>
    </row>
    <row r="67" spans="1:19" s="9" customFormat="1" ht="14.5" customHeight="1">
      <c r="A67" s="524" t="s">
        <v>7</v>
      </c>
      <c r="B67" s="515">
        <v>35</v>
      </c>
      <c r="C67" s="119"/>
      <c r="D67" s="128"/>
      <c r="E67" s="128"/>
      <c r="F67" s="128"/>
      <c r="G67" s="128"/>
      <c r="H67" s="127"/>
      <c r="I67" s="128"/>
      <c r="J67" s="128"/>
      <c r="K67" s="125"/>
      <c r="L67" s="121"/>
      <c r="M67" s="120"/>
      <c r="N67" s="120"/>
      <c r="O67" s="120"/>
      <c r="P67" s="120"/>
      <c r="Q67" s="119"/>
      <c r="R67" s="119"/>
      <c r="S67" s="119"/>
    </row>
    <row r="68" spans="1:19" s="9" customFormat="1" ht="14.5" customHeight="1">
      <c r="A68" s="523" t="s">
        <v>6</v>
      </c>
      <c r="B68" s="514">
        <v>175</v>
      </c>
      <c r="C68" s="119"/>
      <c r="D68" s="128"/>
      <c r="E68" s="128"/>
      <c r="F68" s="128"/>
      <c r="G68" s="128"/>
      <c r="H68" s="127"/>
      <c r="I68" s="128"/>
      <c r="J68" s="128"/>
      <c r="K68" s="125"/>
      <c r="L68" s="121"/>
      <c r="M68" s="120"/>
      <c r="N68" s="120"/>
      <c r="O68" s="120"/>
      <c r="P68" s="120"/>
      <c r="Q68" s="119"/>
      <c r="R68" s="119"/>
      <c r="S68" s="119"/>
    </row>
    <row r="69" spans="1:19" s="9" customFormat="1" ht="14.5" customHeight="1">
      <c r="A69" s="524" t="s">
        <v>5</v>
      </c>
      <c r="B69" s="515">
        <v>210</v>
      </c>
      <c r="C69" s="119"/>
      <c r="D69" s="128"/>
      <c r="E69" s="128"/>
      <c r="F69" s="128"/>
      <c r="G69" s="128"/>
      <c r="H69" s="127"/>
      <c r="I69" s="128"/>
      <c r="J69" s="128"/>
      <c r="K69" s="125"/>
      <c r="L69" s="121"/>
      <c r="M69" s="120"/>
      <c r="N69" s="120"/>
      <c r="O69" s="120"/>
      <c r="P69" s="120"/>
      <c r="Q69" s="119"/>
      <c r="R69" s="119"/>
      <c r="S69" s="119"/>
    </row>
    <row r="70" spans="1:19" s="9" customFormat="1" ht="14.5" customHeight="1">
      <c r="A70" s="523" t="s">
        <v>4</v>
      </c>
      <c r="B70" s="514">
        <v>195</v>
      </c>
      <c r="C70" s="119"/>
      <c r="D70" s="128"/>
      <c r="E70" s="128"/>
      <c r="F70" s="128"/>
      <c r="G70" s="128"/>
      <c r="H70" s="127"/>
      <c r="I70" s="128"/>
      <c r="J70" s="128"/>
      <c r="K70" s="125"/>
      <c r="L70" s="121"/>
      <c r="M70" s="120"/>
      <c r="N70" s="120"/>
      <c r="O70" s="120"/>
      <c r="P70" s="120"/>
      <c r="Q70" s="119"/>
      <c r="R70" s="119"/>
      <c r="S70" s="119"/>
    </row>
    <row r="71" spans="1:19" s="9" customFormat="1" ht="14.5" customHeight="1" thickBot="1">
      <c r="A71" s="525" t="s">
        <v>3</v>
      </c>
      <c r="B71" s="516">
        <v>265</v>
      </c>
      <c r="C71" s="119"/>
      <c r="D71" s="128"/>
      <c r="E71" s="128"/>
      <c r="F71" s="128"/>
      <c r="G71" s="128"/>
      <c r="H71" s="127"/>
      <c r="I71" s="128"/>
      <c r="J71" s="128"/>
      <c r="K71" s="125"/>
      <c r="L71" s="121"/>
      <c r="M71" s="120"/>
      <c r="N71" s="120"/>
      <c r="O71" s="120"/>
      <c r="P71" s="120"/>
      <c r="Q71" s="119"/>
      <c r="R71" s="119"/>
      <c r="S71" s="119"/>
    </row>
    <row r="72" spans="1:19" s="9" customFormat="1" ht="14.5" customHeight="1" thickBot="1">
      <c r="A72" s="611" t="s">
        <v>19</v>
      </c>
      <c r="B72" s="612">
        <v>3475</v>
      </c>
      <c r="C72" s="119"/>
      <c r="D72" s="128"/>
      <c r="E72" s="128"/>
      <c r="F72" s="128"/>
      <c r="G72" s="128"/>
      <c r="H72" s="127"/>
      <c r="I72" s="128"/>
      <c r="J72" s="128"/>
      <c r="K72" s="125"/>
      <c r="L72" s="120"/>
      <c r="M72" s="120"/>
      <c r="N72" s="120"/>
      <c r="O72" s="120"/>
      <c r="P72" s="120"/>
      <c r="Q72" s="120"/>
      <c r="R72" s="120"/>
      <c r="S72" s="119"/>
    </row>
    <row r="73" spans="1:19" s="11" customFormat="1" ht="47.5" customHeight="1">
      <c r="A73" s="742" t="s">
        <v>240</v>
      </c>
      <c r="B73" s="742"/>
      <c r="C73" s="608"/>
      <c r="D73" s="608"/>
      <c r="E73" s="129"/>
      <c r="F73" s="129"/>
      <c r="G73" s="129"/>
      <c r="H73" s="129"/>
      <c r="I73" s="129"/>
      <c r="J73" s="80"/>
      <c r="K73" s="80"/>
      <c r="L73" s="80"/>
      <c r="M73" s="80"/>
      <c r="N73" s="80"/>
      <c r="O73" s="80"/>
      <c r="P73" s="80"/>
      <c r="Q73" s="80"/>
      <c r="R73" s="80"/>
      <c r="S73" s="80"/>
    </row>
    <row r="74" spans="1:19" s="11" customFormat="1" ht="56.5" customHeight="1">
      <c r="A74" s="734" t="s">
        <v>236</v>
      </c>
      <c r="B74" s="734"/>
      <c r="C74" s="609"/>
      <c r="D74" s="609"/>
      <c r="E74" s="130"/>
      <c r="F74" s="130"/>
      <c r="G74" s="130"/>
      <c r="H74" s="130"/>
      <c r="I74" s="130"/>
      <c r="J74" s="80"/>
      <c r="K74" s="80"/>
      <c r="L74" s="80"/>
      <c r="M74" s="80"/>
      <c r="N74" s="80"/>
      <c r="O74" s="80"/>
      <c r="P74" s="80"/>
      <c r="Q74" s="80"/>
      <c r="R74" s="80"/>
      <c r="S74" s="80"/>
    </row>
    <row r="75" spans="1:19" s="11" customFormat="1" ht="14.5" customHeight="1">
      <c r="A75" s="122"/>
      <c r="B75" s="122"/>
      <c r="C75" s="122"/>
      <c r="D75" s="122"/>
      <c r="E75" s="122"/>
      <c r="F75" s="122"/>
      <c r="G75" s="122"/>
      <c r="H75" s="122"/>
      <c r="I75" s="122"/>
      <c r="J75" s="122"/>
      <c r="K75" s="80"/>
      <c r="L75" s="80"/>
      <c r="M75" s="80"/>
      <c r="N75" s="80"/>
      <c r="O75" s="80"/>
      <c r="P75" s="80"/>
      <c r="Q75" s="80"/>
      <c r="R75" s="80"/>
      <c r="S75" s="80"/>
    </row>
    <row r="76" spans="1:19" s="11" customFormat="1" ht="41.5" customHeight="1">
      <c r="A76" s="732" t="s">
        <v>316</v>
      </c>
      <c r="B76" s="732"/>
      <c r="C76" s="732"/>
      <c r="D76" s="732"/>
      <c r="E76" s="732"/>
      <c r="F76" s="732"/>
      <c r="G76" s="607"/>
      <c r="H76" s="607"/>
      <c r="I76" s="131"/>
      <c r="J76" s="122"/>
      <c r="K76" s="80"/>
      <c r="L76" s="80"/>
      <c r="M76" s="80"/>
      <c r="N76" s="80"/>
      <c r="O76" s="80"/>
      <c r="P76" s="80"/>
      <c r="Q76" s="80"/>
      <c r="R76" s="80"/>
      <c r="S76" s="80"/>
    </row>
    <row r="77" spans="1:19" s="11" customFormat="1" ht="16.5" customHeight="1">
      <c r="A77" s="681" t="s">
        <v>235</v>
      </c>
      <c r="B77" s="681" t="s">
        <v>26</v>
      </c>
      <c r="C77" s="681" t="s">
        <v>37</v>
      </c>
      <c r="D77" s="681"/>
      <c r="E77" s="681"/>
      <c r="F77" s="681"/>
      <c r="G77" s="122"/>
      <c r="H77" s="122"/>
      <c r="I77" s="122"/>
      <c r="J77" s="122"/>
      <c r="K77" s="80"/>
      <c r="L77" s="80"/>
      <c r="M77" s="80"/>
      <c r="N77" s="80"/>
      <c r="O77" s="80"/>
      <c r="P77" s="80"/>
      <c r="Q77" s="80"/>
      <c r="R77" s="80"/>
      <c r="S77" s="80"/>
    </row>
    <row r="78" spans="1:19" s="11" customFormat="1" ht="28" customHeight="1">
      <c r="A78" s="744"/>
      <c r="B78" s="744"/>
      <c r="C78" s="549" t="s">
        <v>230</v>
      </c>
      <c r="D78" s="549" t="s">
        <v>231</v>
      </c>
      <c r="E78" s="549" t="s">
        <v>232</v>
      </c>
      <c r="F78" s="549" t="s">
        <v>233</v>
      </c>
      <c r="G78" s="122"/>
      <c r="H78" s="122"/>
      <c r="I78" s="122"/>
      <c r="J78" s="122"/>
      <c r="K78" s="80"/>
      <c r="L78" s="80"/>
      <c r="M78" s="80"/>
      <c r="N78" s="80"/>
      <c r="O78" s="80"/>
      <c r="P78" s="80"/>
      <c r="Q78" s="80"/>
      <c r="R78" s="80"/>
      <c r="S78" s="80"/>
    </row>
    <row r="79" spans="1:19" s="11" customFormat="1" ht="14.5" customHeight="1" thickBot="1">
      <c r="A79" s="613" t="s">
        <v>234</v>
      </c>
      <c r="B79" s="614">
        <v>27405</v>
      </c>
      <c r="C79" s="614">
        <v>8605</v>
      </c>
      <c r="D79" s="614">
        <v>16095</v>
      </c>
      <c r="E79" s="614">
        <v>2235</v>
      </c>
      <c r="F79" s="615">
        <v>470</v>
      </c>
      <c r="G79" s="122"/>
      <c r="H79" s="122"/>
      <c r="I79" s="122"/>
      <c r="J79" s="122"/>
      <c r="K79" s="80"/>
      <c r="L79" s="80"/>
      <c r="M79" s="80"/>
      <c r="N79" s="80"/>
      <c r="O79" s="80"/>
      <c r="P79" s="80"/>
      <c r="Q79" s="80"/>
      <c r="R79" s="80"/>
      <c r="S79" s="80"/>
    </row>
    <row r="80" spans="1:19" s="11" customFormat="1" ht="19.5" customHeight="1">
      <c r="A80" s="741" t="s">
        <v>241</v>
      </c>
      <c r="B80" s="741"/>
      <c r="C80" s="741"/>
      <c r="D80" s="741"/>
      <c r="E80" s="741"/>
      <c r="F80" s="741"/>
      <c r="G80" s="122"/>
      <c r="H80" s="122"/>
      <c r="I80" s="122"/>
      <c r="J80" s="122"/>
      <c r="K80" s="80"/>
      <c r="L80" s="80"/>
      <c r="M80" s="80"/>
      <c r="N80" s="80"/>
      <c r="O80" s="80"/>
      <c r="P80" s="80"/>
      <c r="Q80" s="80"/>
      <c r="R80" s="80"/>
      <c r="S80" s="80"/>
    </row>
    <row r="81" spans="1:19" s="11" customFormat="1" ht="27.65" customHeight="1">
      <c r="A81" s="741" t="s">
        <v>238</v>
      </c>
      <c r="B81" s="741"/>
      <c r="C81" s="741"/>
      <c r="D81" s="741"/>
      <c r="E81" s="741"/>
      <c r="F81" s="741"/>
      <c r="G81" s="122"/>
      <c r="H81" s="122"/>
      <c r="I81" s="122"/>
      <c r="J81" s="122"/>
      <c r="K81" s="80"/>
      <c r="L81" s="80"/>
      <c r="M81" s="80"/>
      <c r="N81" s="80"/>
      <c r="O81" s="80"/>
      <c r="P81" s="80"/>
      <c r="Q81" s="80"/>
      <c r="R81" s="80"/>
      <c r="S81" s="80"/>
    </row>
    <row r="82" spans="1:19" s="11" customFormat="1" ht="14.5" customHeight="1">
      <c r="A82" s="122"/>
      <c r="B82" s="122"/>
      <c r="C82" s="122"/>
      <c r="D82" s="122"/>
      <c r="E82" s="122"/>
      <c r="F82" s="122"/>
      <c r="G82" s="122"/>
      <c r="H82" s="122"/>
      <c r="I82" s="122"/>
      <c r="J82" s="122"/>
      <c r="K82" s="80"/>
      <c r="L82" s="80"/>
      <c r="M82" s="80"/>
      <c r="N82" s="80"/>
      <c r="O82" s="80"/>
      <c r="P82" s="80"/>
      <c r="Q82" s="80"/>
      <c r="R82" s="80"/>
      <c r="S82" s="80"/>
    </row>
    <row r="83" spans="1:19" s="11" customFormat="1" ht="29.15" customHeight="1">
      <c r="A83" s="750">
        <v>2019</v>
      </c>
      <c r="B83" s="750"/>
      <c r="C83" s="750"/>
      <c r="D83" s="750"/>
      <c r="E83" s="750"/>
      <c r="F83" s="750"/>
      <c r="G83" s="750"/>
      <c r="H83" s="750"/>
      <c r="I83" s="750"/>
      <c r="J83" s="750"/>
      <c r="K83" s="750"/>
      <c r="L83" s="80"/>
      <c r="M83" s="80"/>
      <c r="N83" s="80"/>
      <c r="O83" s="80"/>
      <c r="P83" s="80"/>
      <c r="Q83" s="80"/>
      <c r="R83" s="80"/>
      <c r="S83" s="80"/>
    </row>
    <row r="84" spans="1:19" s="15" customFormat="1" ht="14.5" customHeight="1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3"/>
      <c r="M84" s="133"/>
      <c r="N84" s="133"/>
      <c r="O84" s="133"/>
      <c r="P84" s="133"/>
      <c r="Q84" s="133"/>
      <c r="R84" s="133"/>
      <c r="S84" s="133"/>
    </row>
    <row r="85" spans="1:19" s="9" customFormat="1" ht="14.5" customHeight="1">
      <c r="A85" s="730" t="s">
        <v>317</v>
      </c>
      <c r="B85" s="730"/>
      <c r="C85" s="730"/>
      <c r="D85" s="730"/>
      <c r="E85" s="730"/>
      <c r="F85" s="730"/>
      <c r="G85" s="730"/>
      <c r="H85" s="730"/>
      <c r="I85" s="730"/>
      <c r="J85" s="731"/>
      <c r="K85" s="119"/>
      <c r="L85" s="119"/>
      <c r="M85" s="119"/>
      <c r="N85" s="119"/>
      <c r="O85" s="119"/>
      <c r="P85" s="119"/>
      <c r="Q85" s="119"/>
      <c r="R85" s="119"/>
      <c r="S85" s="119"/>
    </row>
    <row r="86" spans="1:19" s="9" customFormat="1" ht="39" customHeight="1">
      <c r="A86" s="746"/>
      <c r="B86" s="739" t="s">
        <v>194</v>
      </c>
      <c r="C86" s="517" t="s">
        <v>195</v>
      </c>
      <c r="D86" s="739" t="s">
        <v>196</v>
      </c>
      <c r="E86" s="739"/>
      <c r="F86" s="739"/>
      <c r="G86" s="739"/>
      <c r="H86" s="739"/>
      <c r="I86" s="739"/>
      <c r="J86" s="739"/>
      <c r="K86" s="119"/>
      <c r="L86" s="119"/>
      <c r="M86" s="119"/>
      <c r="N86" s="119"/>
      <c r="O86" s="119"/>
      <c r="P86" s="119"/>
      <c r="Q86" s="119"/>
      <c r="R86" s="119"/>
      <c r="S86" s="119"/>
    </row>
    <row r="87" spans="1:19" s="9" customFormat="1" ht="101" customHeight="1" thickBot="1">
      <c r="A87" s="747"/>
      <c r="B87" s="748"/>
      <c r="C87" s="513" t="s">
        <v>197</v>
      </c>
      <c r="D87" s="513" t="s">
        <v>198</v>
      </c>
      <c r="E87" s="513" t="s">
        <v>199</v>
      </c>
      <c r="F87" s="513" t="s">
        <v>200</v>
      </c>
      <c r="G87" s="513" t="s">
        <v>201</v>
      </c>
      <c r="H87" s="513" t="s">
        <v>202</v>
      </c>
      <c r="I87" s="513" t="s">
        <v>203</v>
      </c>
      <c r="J87" s="513" t="s">
        <v>204</v>
      </c>
      <c r="K87" s="119"/>
      <c r="L87" s="119"/>
      <c r="M87" s="119"/>
      <c r="N87" s="119"/>
      <c r="O87" s="119"/>
      <c r="P87" s="119"/>
      <c r="Q87" s="119"/>
      <c r="R87" s="119"/>
      <c r="S87" s="119"/>
    </row>
    <row r="88" spans="1:19" s="9" customFormat="1" ht="14.5" customHeight="1">
      <c r="A88" s="539" t="s">
        <v>4</v>
      </c>
      <c r="B88" s="532">
        <v>26254</v>
      </c>
      <c r="C88" s="532">
        <v>8481</v>
      </c>
      <c r="D88" s="532" t="s">
        <v>0</v>
      </c>
      <c r="E88" s="532" t="s">
        <v>0</v>
      </c>
      <c r="F88" s="532" t="s">
        <v>0</v>
      </c>
      <c r="G88" s="532" t="s">
        <v>0</v>
      </c>
      <c r="H88" s="532" t="s">
        <v>0</v>
      </c>
      <c r="I88" s="532">
        <v>7593</v>
      </c>
      <c r="J88" s="532">
        <v>5515</v>
      </c>
      <c r="K88" s="119"/>
      <c r="L88" s="120"/>
      <c r="M88" s="120"/>
      <c r="N88" s="120"/>
      <c r="O88" s="120"/>
      <c r="P88" s="120"/>
      <c r="Q88" s="120"/>
      <c r="R88" s="120"/>
      <c r="S88" s="119"/>
    </row>
    <row r="89" spans="1:19" s="9" customFormat="1" ht="14.5" customHeight="1">
      <c r="A89" s="540" t="s">
        <v>31</v>
      </c>
      <c r="B89" s="533">
        <v>22153</v>
      </c>
      <c r="C89" s="533" t="s">
        <v>205</v>
      </c>
      <c r="D89" s="533" t="s">
        <v>0</v>
      </c>
      <c r="E89" s="533" t="s">
        <v>0</v>
      </c>
      <c r="F89" s="533" t="s">
        <v>0</v>
      </c>
      <c r="G89" s="533" t="s">
        <v>0</v>
      </c>
      <c r="H89" s="533" t="s">
        <v>0</v>
      </c>
      <c r="I89" s="533" t="s">
        <v>205</v>
      </c>
      <c r="J89" s="533" t="s">
        <v>205</v>
      </c>
      <c r="K89" s="119"/>
      <c r="L89" s="120"/>
      <c r="M89" s="120"/>
      <c r="N89" s="120"/>
      <c r="O89" s="120"/>
      <c r="P89" s="120"/>
      <c r="Q89" s="120"/>
      <c r="R89" s="120"/>
      <c r="S89" s="119"/>
    </row>
    <row r="90" spans="1:19" s="9" customFormat="1" ht="14.5" customHeight="1">
      <c r="A90" s="539" t="s">
        <v>10</v>
      </c>
      <c r="B90" s="532">
        <v>68794</v>
      </c>
      <c r="C90" s="532">
        <v>10827</v>
      </c>
      <c r="D90" s="532" t="s">
        <v>0</v>
      </c>
      <c r="E90" s="532" t="s">
        <v>0</v>
      </c>
      <c r="F90" s="532" t="s">
        <v>0</v>
      </c>
      <c r="G90" s="532" t="s">
        <v>0</v>
      </c>
      <c r="H90" s="532" t="s">
        <v>0</v>
      </c>
      <c r="I90" s="532">
        <v>9410</v>
      </c>
      <c r="J90" s="532">
        <v>3697</v>
      </c>
      <c r="K90" s="119"/>
      <c r="L90" s="120"/>
      <c r="M90" s="120"/>
      <c r="N90" s="120"/>
      <c r="O90" s="120"/>
      <c r="P90" s="120"/>
      <c r="Q90" s="120"/>
      <c r="R90" s="120"/>
      <c r="S90" s="119"/>
    </row>
    <row r="91" spans="1:19" s="9" customFormat="1" ht="14.5" customHeight="1">
      <c r="A91" s="540" t="s">
        <v>13</v>
      </c>
      <c r="B91" s="533">
        <v>13196</v>
      </c>
      <c r="C91" s="533">
        <v>203</v>
      </c>
      <c r="D91" s="533" t="s">
        <v>0</v>
      </c>
      <c r="E91" s="533" t="s">
        <v>0</v>
      </c>
      <c r="F91" s="533" t="s">
        <v>0</v>
      </c>
      <c r="G91" s="533" t="s">
        <v>0</v>
      </c>
      <c r="H91" s="533" t="s">
        <v>0</v>
      </c>
      <c r="I91" s="533">
        <v>170</v>
      </c>
      <c r="J91" s="533">
        <v>40</v>
      </c>
      <c r="K91" s="119"/>
      <c r="L91" s="120"/>
      <c r="M91" s="120"/>
      <c r="N91" s="120"/>
      <c r="O91" s="120"/>
      <c r="P91" s="120"/>
      <c r="Q91" s="120"/>
      <c r="R91" s="120"/>
      <c r="S91" s="119"/>
    </row>
    <row r="92" spans="1:19" s="9" customFormat="1" ht="14.5" customHeight="1">
      <c r="A92" s="539" t="s">
        <v>9</v>
      </c>
      <c r="B92" s="532">
        <v>198271</v>
      </c>
      <c r="C92" s="532">
        <v>47518</v>
      </c>
      <c r="D92" s="532" t="s">
        <v>0</v>
      </c>
      <c r="E92" s="532" t="s">
        <v>0</v>
      </c>
      <c r="F92" s="532" t="s">
        <v>0</v>
      </c>
      <c r="G92" s="532" t="s">
        <v>0</v>
      </c>
      <c r="H92" s="532" t="s">
        <v>0</v>
      </c>
      <c r="I92" s="532">
        <v>42355</v>
      </c>
      <c r="J92" s="532">
        <v>12640</v>
      </c>
      <c r="K92" s="119" t="s">
        <v>226</v>
      </c>
      <c r="L92" s="120"/>
      <c r="M92" s="120"/>
      <c r="N92" s="120"/>
      <c r="O92" s="120"/>
      <c r="P92" s="120"/>
      <c r="Q92" s="120"/>
      <c r="R92" s="120"/>
      <c r="S92" s="119"/>
    </row>
    <row r="93" spans="1:19" s="9" customFormat="1" ht="14.5" customHeight="1">
      <c r="A93" s="540" t="s">
        <v>12</v>
      </c>
      <c r="B93" s="533">
        <v>54419</v>
      </c>
      <c r="C93" s="533">
        <v>10631</v>
      </c>
      <c r="D93" s="533" t="s">
        <v>0</v>
      </c>
      <c r="E93" s="533" t="s">
        <v>0</v>
      </c>
      <c r="F93" s="533" t="s">
        <v>0</v>
      </c>
      <c r="G93" s="533" t="s">
        <v>0</v>
      </c>
      <c r="H93" s="533" t="s">
        <v>0</v>
      </c>
      <c r="I93" s="533">
        <v>9898</v>
      </c>
      <c r="J93" s="533">
        <v>1365</v>
      </c>
      <c r="K93" s="119"/>
      <c r="L93" s="121"/>
      <c r="M93" s="120"/>
      <c r="N93" s="120"/>
      <c r="O93" s="120"/>
      <c r="P93" s="120"/>
      <c r="Q93" s="119"/>
      <c r="R93" s="119"/>
      <c r="S93" s="119"/>
    </row>
    <row r="94" spans="1:19" s="9" customFormat="1" ht="14.5" customHeight="1">
      <c r="A94" s="539" t="s">
        <v>8</v>
      </c>
      <c r="B94" s="532">
        <v>28512</v>
      </c>
      <c r="C94" s="532">
        <v>2803</v>
      </c>
      <c r="D94" s="532" t="s">
        <v>0</v>
      </c>
      <c r="E94" s="532" t="s">
        <v>0</v>
      </c>
      <c r="F94" s="532" t="s">
        <v>0</v>
      </c>
      <c r="G94" s="532" t="s">
        <v>0</v>
      </c>
      <c r="H94" s="532" t="s">
        <v>0</v>
      </c>
      <c r="I94" s="532">
        <v>2575</v>
      </c>
      <c r="J94" s="532">
        <v>372</v>
      </c>
      <c r="K94" s="119"/>
      <c r="L94" s="121"/>
      <c r="M94" s="120"/>
      <c r="N94" s="120"/>
      <c r="O94" s="120"/>
      <c r="P94" s="120"/>
      <c r="Q94" s="119"/>
      <c r="R94" s="119"/>
      <c r="S94" s="119"/>
    </row>
    <row r="95" spans="1:19" s="9" customFormat="1" ht="14.5" customHeight="1">
      <c r="A95" s="540" t="s">
        <v>16</v>
      </c>
      <c r="B95" s="533">
        <v>56004</v>
      </c>
      <c r="C95" s="533">
        <v>8336</v>
      </c>
      <c r="D95" s="533" t="s">
        <v>0</v>
      </c>
      <c r="E95" s="533" t="s">
        <v>0</v>
      </c>
      <c r="F95" s="533" t="s">
        <v>0</v>
      </c>
      <c r="G95" s="533" t="s">
        <v>0</v>
      </c>
      <c r="H95" s="533" t="s">
        <v>0</v>
      </c>
      <c r="I95" s="533">
        <v>7389</v>
      </c>
      <c r="J95" s="533">
        <v>1956</v>
      </c>
      <c r="K95" s="119"/>
      <c r="L95" s="121"/>
      <c r="M95" s="120"/>
      <c r="N95" s="120"/>
      <c r="O95" s="120"/>
      <c r="P95" s="120"/>
      <c r="Q95" s="119"/>
      <c r="R95" s="119"/>
      <c r="S95" s="119"/>
    </row>
    <row r="96" spans="1:19" s="9" customFormat="1" ht="14.5" customHeight="1">
      <c r="A96" s="539" t="s">
        <v>15</v>
      </c>
      <c r="B96" s="532">
        <v>51242</v>
      </c>
      <c r="C96" s="532">
        <v>12331</v>
      </c>
      <c r="D96" s="532" t="s">
        <v>0</v>
      </c>
      <c r="E96" s="532" t="s">
        <v>0</v>
      </c>
      <c r="F96" s="532" t="s">
        <v>0</v>
      </c>
      <c r="G96" s="532" t="s">
        <v>0</v>
      </c>
      <c r="H96" s="532" t="s">
        <v>0</v>
      </c>
      <c r="I96" s="532">
        <v>11348</v>
      </c>
      <c r="J96" s="532">
        <v>3678</v>
      </c>
      <c r="K96" s="119"/>
      <c r="L96" s="121"/>
      <c r="M96" s="120"/>
      <c r="N96" s="120"/>
      <c r="O96" s="120"/>
      <c r="P96" s="120"/>
      <c r="Q96" s="119"/>
      <c r="R96" s="119"/>
      <c r="S96" s="119"/>
    </row>
    <row r="97" spans="1:26" s="9" customFormat="1" ht="14.5" customHeight="1">
      <c r="A97" s="540" t="s">
        <v>7</v>
      </c>
      <c r="B97" s="533">
        <v>10150</v>
      </c>
      <c r="C97" s="533">
        <v>1290</v>
      </c>
      <c r="D97" s="533" t="s">
        <v>0</v>
      </c>
      <c r="E97" s="533" t="s">
        <v>0</v>
      </c>
      <c r="F97" s="533" t="s">
        <v>0</v>
      </c>
      <c r="G97" s="533" t="s">
        <v>0</v>
      </c>
      <c r="H97" s="533" t="s">
        <v>0</v>
      </c>
      <c r="I97" s="533">
        <v>1267</v>
      </c>
      <c r="J97" s="533">
        <v>74</v>
      </c>
      <c r="K97" s="119"/>
      <c r="L97" s="121"/>
      <c r="M97" s="120"/>
      <c r="N97" s="120"/>
      <c r="O97" s="120"/>
      <c r="P97" s="120"/>
      <c r="Q97" s="119"/>
      <c r="R97" s="119"/>
      <c r="S97" s="119"/>
    </row>
    <row r="98" spans="1:26" s="9" customFormat="1" ht="14.5" customHeight="1">
      <c r="A98" s="539" t="s">
        <v>35</v>
      </c>
      <c r="B98" s="532">
        <v>59059</v>
      </c>
      <c r="C98" s="532">
        <v>8631</v>
      </c>
      <c r="D98" s="532" t="s">
        <v>0</v>
      </c>
      <c r="E98" s="532" t="s">
        <v>0</v>
      </c>
      <c r="F98" s="532" t="s">
        <v>0</v>
      </c>
      <c r="G98" s="532" t="s">
        <v>0</v>
      </c>
      <c r="H98" s="532" t="s">
        <v>0</v>
      </c>
      <c r="I98" s="532">
        <v>6757</v>
      </c>
      <c r="J98" s="532">
        <v>2491</v>
      </c>
      <c r="K98" s="119"/>
      <c r="L98" s="121"/>
      <c r="M98" s="120"/>
      <c r="N98" s="120"/>
      <c r="O98" s="120"/>
      <c r="P98" s="120"/>
      <c r="Q98" s="119"/>
      <c r="R98" s="119"/>
      <c r="S98" s="119"/>
    </row>
    <row r="99" spans="1:26" s="9" customFormat="1" ht="14.5" customHeight="1">
      <c r="A99" s="540" t="s">
        <v>14</v>
      </c>
      <c r="B99" s="533">
        <v>18278</v>
      </c>
      <c r="C99" s="533">
        <v>5060</v>
      </c>
      <c r="D99" s="533" t="s">
        <v>0</v>
      </c>
      <c r="E99" s="533" t="s">
        <v>0</v>
      </c>
      <c r="F99" s="533" t="s">
        <v>0</v>
      </c>
      <c r="G99" s="533" t="s">
        <v>0</v>
      </c>
      <c r="H99" s="533" t="s">
        <v>0</v>
      </c>
      <c r="I99" s="533">
        <v>4887</v>
      </c>
      <c r="J99" s="533">
        <v>800</v>
      </c>
      <c r="K99" s="119"/>
      <c r="L99" s="121"/>
      <c r="M99" s="120"/>
      <c r="N99" s="120"/>
      <c r="O99" s="120"/>
      <c r="P99" s="120"/>
      <c r="Q99" s="119"/>
      <c r="R99" s="119"/>
      <c r="S99" s="119"/>
    </row>
    <row r="100" spans="1:26" s="9" customFormat="1" ht="14.5" customHeight="1">
      <c r="A100" s="539" t="s">
        <v>11</v>
      </c>
      <c r="B100" s="532">
        <v>13893</v>
      </c>
      <c r="C100" s="532">
        <v>5020</v>
      </c>
      <c r="D100" s="532" t="s">
        <v>0</v>
      </c>
      <c r="E100" s="532" t="s">
        <v>0</v>
      </c>
      <c r="F100" s="532" t="s">
        <v>0</v>
      </c>
      <c r="G100" s="532" t="s">
        <v>0</v>
      </c>
      <c r="H100" s="532" t="s">
        <v>0</v>
      </c>
      <c r="I100" s="532">
        <v>4757</v>
      </c>
      <c r="J100" s="532">
        <v>2031</v>
      </c>
      <c r="K100" s="119"/>
      <c r="L100" s="121"/>
      <c r="M100" s="120"/>
      <c r="N100" s="120"/>
      <c r="O100" s="120"/>
      <c r="P100" s="120"/>
      <c r="Q100" s="119"/>
      <c r="R100" s="119"/>
      <c r="S100" s="119"/>
    </row>
    <row r="101" spans="1:26" s="9" customFormat="1" ht="14.5" customHeight="1">
      <c r="A101" s="540" t="s">
        <v>6</v>
      </c>
      <c r="B101" s="533">
        <v>30045</v>
      </c>
      <c r="C101" s="533">
        <v>9148</v>
      </c>
      <c r="D101" s="533" t="s">
        <v>0</v>
      </c>
      <c r="E101" s="533" t="s">
        <v>0</v>
      </c>
      <c r="F101" s="533" t="s">
        <v>0</v>
      </c>
      <c r="G101" s="533" t="s">
        <v>0</v>
      </c>
      <c r="H101" s="533" t="s">
        <v>0</v>
      </c>
      <c r="I101" s="533">
        <v>9005</v>
      </c>
      <c r="J101" s="533">
        <v>1539</v>
      </c>
      <c r="K101" s="119"/>
      <c r="L101" s="121"/>
      <c r="M101" s="120"/>
      <c r="N101" s="120"/>
      <c r="O101" s="120"/>
      <c r="P101" s="120"/>
      <c r="Q101" s="119"/>
      <c r="R101" s="119"/>
      <c r="S101" s="119"/>
    </row>
    <row r="102" spans="1:26" s="9" customFormat="1" ht="14.5" customHeight="1">
      <c r="A102" s="539" t="s">
        <v>5</v>
      </c>
      <c r="B102" s="532">
        <v>22427</v>
      </c>
      <c r="C102" s="532">
        <v>9818</v>
      </c>
      <c r="D102" s="532" t="s">
        <v>0</v>
      </c>
      <c r="E102" s="532" t="s">
        <v>0</v>
      </c>
      <c r="F102" s="532" t="s">
        <v>0</v>
      </c>
      <c r="G102" s="532" t="s">
        <v>0</v>
      </c>
      <c r="H102" s="532" t="s">
        <v>0</v>
      </c>
      <c r="I102" s="532">
        <v>9751</v>
      </c>
      <c r="J102" s="532">
        <v>509</v>
      </c>
      <c r="K102" s="119"/>
      <c r="L102" s="121"/>
      <c r="M102" s="120"/>
      <c r="N102" s="120"/>
      <c r="O102" s="120"/>
      <c r="P102" s="120"/>
      <c r="Q102" s="119"/>
      <c r="R102" s="119"/>
      <c r="S102" s="119"/>
    </row>
    <row r="103" spans="1:26" s="9" customFormat="1" ht="14.5" customHeight="1" thickBot="1">
      <c r="A103" s="541" t="s">
        <v>3</v>
      </c>
      <c r="B103" s="534">
        <v>15655</v>
      </c>
      <c r="C103" s="534">
        <v>5126</v>
      </c>
      <c r="D103" s="534" t="s">
        <v>0</v>
      </c>
      <c r="E103" s="534" t="s">
        <v>0</v>
      </c>
      <c r="F103" s="534" t="s">
        <v>0</v>
      </c>
      <c r="G103" s="534" t="s">
        <v>0</v>
      </c>
      <c r="H103" s="534" t="s">
        <v>0</v>
      </c>
      <c r="I103" s="534">
        <v>5015</v>
      </c>
      <c r="J103" s="534">
        <v>491</v>
      </c>
      <c r="K103" s="119"/>
      <c r="L103" s="121"/>
      <c r="M103" s="120"/>
      <c r="N103" s="120"/>
      <c r="O103" s="120"/>
      <c r="P103" s="120"/>
      <c r="Q103" s="119"/>
      <c r="R103" s="119"/>
      <c r="S103" s="119"/>
    </row>
    <row r="104" spans="1:26" s="9" customFormat="1" ht="14.5" customHeight="1">
      <c r="A104" s="542" t="s">
        <v>17</v>
      </c>
      <c r="B104" s="544">
        <v>528995</v>
      </c>
      <c r="C104" s="544">
        <v>102420</v>
      </c>
      <c r="D104" s="544" t="s">
        <v>0</v>
      </c>
      <c r="E104" s="544" t="s">
        <v>0</v>
      </c>
      <c r="F104" s="544" t="s">
        <v>0</v>
      </c>
      <c r="G104" s="544" t="s">
        <v>0</v>
      </c>
      <c r="H104" s="544" t="s">
        <v>0</v>
      </c>
      <c r="I104" s="544">
        <v>92005</v>
      </c>
      <c r="J104" s="544">
        <v>29337</v>
      </c>
      <c r="K104" s="119"/>
      <c r="L104" s="120"/>
      <c r="M104" s="120"/>
      <c r="N104" s="120"/>
      <c r="O104" s="120"/>
      <c r="P104" s="120"/>
      <c r="Q104" s="120"/>
      <c r="R104" s="120"/>
      <c r="S104" s="119"/>
    </row>
    <row r="105" spans="1:26" s="9" customFormat="1" ht="14.5" customHeight="1">
      <c r="A105" s="543" t="s">
        <v>18</v>
      </c>
      <c r="B105" s="545">
        <v>159357</v>
      </c>
      <c r="C105" s="545">
        <v>42803</v>
      </c>
      <c r="D105" s="545" t="s">
        <v>0</v>
      </c>
      <c r="E105" s="545" t="s">
        <v>0</v>
      </c>
      <c r="F105" s="545" t="s">
        <v>0</v>
      </c>
      <c r="G105" s="545" t="s">
        <v>0</v>
      </c>
      <c r="H105" s="545" t="s">
        <v>0</v>
      </c>
      <c r="I105" s="545">
        <v>40172</v>
      </c>
      <c r="J105" s="545">
        <v>7861</v>
      </c>
      <c r="K105" s="119"/>
      <c r="L105" s="120"/>
      <c r="M105" s="120"/>
      <c r="N105" s="120"/>
      <c r="O105" s="120"/>
      <c r="P105" s="120"/>
      <c r="Q105" s="120"/>
      <c r="R105" s="120"/>
      <c r="S105" s="119"/>
    </row>
    <row r="106" spans="1:26" s="9" customFormat="1" ht="14.5" customHeight="1" thickBot="1">
      <c r="A106" s="546" t="s">
        <v>19</v>
      </c>
      <c r="B106" s="547">
        <v>688352</v>
      </c>
      <c r="C106" s="547">
        <v>145223</v>
      </c>
      <c r="D106" s="547" t="s">
        <v>0</v>
      </c>
      <c r="E106" s="547" t="s">
        <v>0</v>
      </c>
      <c r="F106" s="547" t="s">
        <v>0</v>
      </c>
      <c r="G106" s="547" t="s">
        <v>0</v>
      </c>
      <c r="H106" s="547" t="s">
        <v>0</v>
      </c>
      <c r="I106" s="547">
        <v>132177</v>
      </c>
      <c r="J106" s="547">
        <v>37198</v>
      </c>
      <c r="K106" s="119"/>
      <c r="L106" s="120"/>
      <c r="M106" s="120"/>
      <c r="N106" s="120"/>
      <c r="O106" s="120"/>
      <c r="P106" s="120"/>
      <c r="Q106" s="120"/>
      <c r="R106" s="120"/>
      <c r="S106" s="120"/>
      <c r="T106" s="10"/>
      <c r="U106" s="10"/>
      <c r="V106" s="10"/>
      <c r="W106" s="10"/>
      <c r="X106" s="10"/>
      <c r="Y106" s="10"/>
      <c r="Z106" s="10"/>
    </row>
    <row r="107" spans="1:26" s="11" customFormat="1" ht="35.15" customHeight="1">
      <c r="A107" s="742" t="s">
        <v>239</v>
      </c>
      <c r="B107" s="742"/>
      <c r="C107" s="742"/>
      <c r="D107" s="742"/>
      <c r="E107" s="742"/>
      <c r="F107" s="742"/>
      <c r="G107" s="742"/>
      <c r="H107" s="742"/>
      <c r="I107" s="742"/>
      <c r="J107" s="742"/>
      <c r="K107" s="80"/>
      <c r="L107" s="80"/>
      <c r="M107" s="80"/>
      <c r="N107" s="80"/>
      <c r="O107" s="80"/>
      <c r="P107" s="80"/>
      <c r="Q107" s="80"/>
      <c r="R107" s="80"/>
      <c r="S107" s="80"/>
    </row>
    <row r="108" spans="1:26" s="11" customFormat="1" ht="14.5" customHeight="1">
      <c r="A108" s="749" t="s">
        <v>212</v>
      </c>
      <c r="B108" s="749"/>
      <c r="C108" s="749"/>
      <c r="D108" s="749"/>
      <c r="E108" s="749"/>
      <c r="F108" s="749"/>
      <c r="G108" s="749"/>
      <c r="H108" s="749"/>
      <c r="I108" s="749"/>
      <c r="J108" s="749"/>
      <c r="K108" s="80"/>
      <c r="L108" s="80"/>
      <c r="M108" s="80"/>
      <c r="N108" s="80"/>
      <c r="O108" s="80"/>
      <c r="P108" s="80"/>
      <c r="Q108" s="80"/>
      <c r="R108" s="80"/>
      <c r="S108" s="80"/>
    </row>
    <row r="109" spans="1:26" s="11" customFormat="1" ht="12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</row>
    <row r="110" spans="1:26" ht="14.5">
      <c r="A110" s="745"/>
      <c r="B110" s="745"/>
      <c r="C110" s="745"/>
      <c r="D110" s="745"/>
      <c r="E110" s="745"/>
      <c r="F110" s="745"/>
      <c r="G110" s="745"/>
      <c r="H110" s="745"/>
      <c r="I110" s="745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26" ht="73" customHeight="1">
      <c r="A111" s="732" t="s">
        <v>318</v>
      </c>
      <c r="B111" s="732"/>
      <c r="C111" s="607"/>
      <c r="D111" s="607"/>
      <c r="E111" s="607"/>
      <c r="F111" s="607"/>
      <c r="G111" s="607"/>
      <c r="H111" s="123"/>
      <c r="I111" s="123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26" ht="29.5" thickBot="1">
      <c r="A112" s="538"/>
      <c r="B112" s="513" t="s">
        <v>228</v>
      </c>
      <c r="C112" s="126"/>
      <c r="D112" s="126"/>
      <c r="E112" s="126"/>
      <c r="F112" s="126"/>
      <c r="G112" s="126"/>
      <c r="H112" s="134"/>
      <c r="I112" s="126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:19" ht="14.5">
      <c r="A113" s="529" t="s">
        <v>16</v>
      </c>
      <c r="B113" s="532">
        <v>60</v>
      </c>
      <c r="C113" s="128"/>
      <c r="D113" s="128"/>
      <c r="E113" s="128"/>
      <c r="F113" s="128"/>
      <c r="G113" s="128"/>
      <c r="H113" s="134"/>
      <c r="I113" s="128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:19" ht="14.5">
      <c r="A114" s="530" t="s">
        <v>15</v>
      </c>
      <c r="B114" s="533">
        <v>269</v>
      </c>
      <c r="C114" s="128"/>
      <c r="D114" s="128"/>
      <c r="E114" s="128"/>
      <c r="F114" s="128"/>
      <c r="G114" s="128"/>
      <c r="H114" s="134"/>
      <c r="I114" s="128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19" ht="14.5">
      <c r="A115" s="529" t="s">
        <v>35</v>
      </c>
      <c r="B115" s="532">
        <v>8</v>
      </c>
      <c r="C115" s="128"/>
      <c r="D115" s="128"/>
      <c r="E115" s="128"/>
      <c r="F115" s="128"/>
      <c r="G115" s="128"/>
      <c r="H115" s="134"/>
      <c r="I115" s="128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:19" ht="14.5">
      <c r="A116" s="530" t="s">
        <v>14</v>
      </c>
      <c r="B116" s="533">
        <v>171</v>
      </c>
      <c r="C116" s="128"/>
      <c r="D116" s="128"/>
      <c r="E116" s="128"/>
      <c r="F116" s="128"/>
      <c r="G116" s="128"/>
      <c r="H116" s="134"/>
      <c r="I116" s="128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19" ht="14.5">
      <c r="A117" s="529" t="s">
        <v>13</v>
      </c>
      <c r="B117" s="532">
        <v>149</v>
      </c>
      <c r="C117" s="128"/>
      <c r="D117" s="128"/>
      <c r="E117" s="128"/>
      <c r="F117" s="128"/>
      <c r="G117" s="128"/>
      <c r="H117" s="134"/>
      <c r="I117" s="128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:19" ht="14.5">
      <c r="A118" s="530" t="s">
        <v>31</v>
      </c>
      <c r="B118" s="533" t="s">
        <v>227</v>
      </c>
      <c r="C118" s="128"/>
      <c r="D118" s="128"/>
      <c r="E118" s="128"/>
      <c r="F118" s="128"/>
      <c r="G118" s="128"/>
      <c r="H118" s="134"/>
      <c r="I118" s="128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19" ht="14.5">
      <c r="A119" s="529" t="s">
        <v>12</v>
      </c>
      <c r="B119" s="532">
        <v>220</v>
      </c>
      <c r="C119" s="128"/>
      <c r="D119" s="128"/>
      <c r="E119" s="128"/>
      <c r="F119" s="128"/>
      <c r="G119" s="128"/>
      <c r="H119" s="134"/>
      <c r="I119" s="128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:19" ht="14.5">
      <c r="A120" s="530" t="s">
        <v>11</v>
      </c>
      <c r="B120" s="533">
        <v>271</v>
      </c>
      <c r="C120" s="128"/>
      <c r="D120" s="128"/>
      <c r="E120" s="128"/>
      <c r="F120" s="128"/>
      <c r="G120" s="128"/>
      <c r="H120" s="134"/>
      <c r="I120" s="128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:19" ht="14.5">
      <c r="A121" s="529" t="s">
        <v>10</v>
      </c>
      <c r="B121" s="532">
        <v>247</v>
      </c>
      <c r="C121" s="128"/>
      <c r="D121" s="128"/>
      <c r="E121" s="128"/>
      <c r="F121" s="128"/>
      <c r="G121" s="128"/>
      <c r="H121" s="134"/>
      <c r="I121" s="128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:19" ht="14.5">
      <c r="A122" s="530" t="s">
        <v>9</v>
      </c>
      <c r="B122" s="533">
        <v>665</v>
      </c>
      <c r="C122" s="128"/>
      <c r="D122" s="128"/>
      <c r="E122" s="128"/>
      <c r="F122" s="128"/>
      <c r="G122" s="128"/>
      <c r="H122" s="134"/>
      <c r="I122" s="128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19" ht="14.5">
      <c r="A123" s="529" t="s">
        <v>8</v>
      </c>
      <c r="B123" s="532">
        <v>109</v>
      </c>
      <c r="C123" s="128"/>
      <c r="D123" s="128"/>
      <c r="E123" s="128"/>
      <c r="F123" s="128"/>
      <c r="G123" s="128"/>
      <c r="H123" s="134"/>
      <c r="I123" s="128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:19" ht="14.5">
      <c r="A124" s="530" t="s">
        <v>7</v>
      </c>
      <c r="B124" s="533">
        <v>24</v>
      </c>
      <c r="C124" s="128"/>
      <c r="D124" s="128"/>
      <c r="E124" s="128"/>
      <c r="F124" s="128"/>
      <c r="G124" s="128"/>
      <c r="H124" s="134"/>
      <c r="I124" s="128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:19" ht="14.5">
      <c r="A125" s="529" t="s">
        <v>6</v>
      </c>
      <c r="B125" s="532">
        <v>173</v>
      </c>
      <c r="C125" s="128"/>
      <c r="D125" s="128"/>
      <c r="E125" s="128"/>
      <c r="F125" s="128"/>
      <c r="G125" s="128"/>
      <c r="H125" s="134"/>
      <c r="I125" s="128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:19" ht="14.5">
      <c r="A126" s="530" t="s">
        <v>5</v>
      </c>
      <c r="B126" s="533">
        <v>331</v>
      </c>
      <c r="C126" s="128"/>
      <c r="D126" s="128"/>
      <c r="E126" s="128"/>
      <c r="F126" s="128"/>
      <c r="G126" s="128"/>
      <c r="H126" s="134"/>
      <c r="I126" s="128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:19" ht="14.5">
      <c r="A127" s="529" t="s">
        <v>4</v>
      </c>
      <c r="B127" s="532">
        <v>174</v>
      </c>
      <c r="C127" s="128"/>
      <c r="D127" s="128"/>
      <c r="E127" s="128"/>
      <c r="F127" s="128"/>
      <c r="G127" s="128"/>
      <c r="H127" s="134"/>
      <c r="I127" s="128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:19" ht="14.5">
      <c r="A128" s="536" t="s">
        <v>3</v>
      </c>
      <c r="B128" s="537">
        <v>341</v>
      </c>
      <c r="C128" s="128"/>
      <c r="D128" s="128"/>
      <c r="E128" s="128"/>
      <c r="F128" s="128"/>
      <c r="G128" s="128"/>
      <c r="H128" s="134"/>
      <c r="I128" s="128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:19" ht="14.5">
      <c r="A129" s="531" t="s">
        <v>19</v>
      </c>
      <c r="B129" s="535" t="s">
        <v>229</v>
      </c>
      <c r="C129" s="128"/>
      <c r="D129" s="128"/>
      <c r="E129" s="128"/>
      <c r="F129" s="128"/>
      <c r="G129" s="128"/>
      <c r="H129" s="134"/>
      <c r="I129" s="128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19" ht="50.5" customHeight="1">
      <c r="A130" s="733" t="s">
        <v>240</v>
      </c>
      <c r="B130" s="733"/>
      <c r="C130" s="135"/>
      <c r="D130" s="135"/>
      <c r="E130" s="135"/>
      <c r="F130" s="135"/>
      <c r="G130" s="135"/>
      <c r="H130" s="135"/>
      <c r="I130" s="135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:19" ht="58" customHeight="1">
      <c r="A131" s="734" t="s">
        <v>236</v>
      </c>
      <c r="B131" s="734"/>
      <c r="C131" s="130"/>
      <c r="D131" s="130"/>
      <c r="E131" s="130"/>
      <c r="F131" s="130"/>
      <c r="G131" s="130"/>
      <c r="H131" s="130"/>
      <c r="I131" s="130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:19" ht="14.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:19" ht="44" customHeight="1">
      <c r="A133" s="732" t="s">
        <v>319</v>
      </c>
      <c r="B133" s="732"/>
      <c r="C133" s="732"/>
      <c r="D133" s="732"/>
      <c r="E133" s="732"/>
      <c r="F133" s="732"/>
      <c r="G133" s="607"/>
      <c r="H133" s="607"/>
      <c r="I133" s="136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19" ht="14.5">
      <c r="A134" s="681" t="s">
        <v>235</v>
      </c>
      <c r="B134" s="681" t="s">
        <v>26</v>
      </c>
      <c r="C134" s="681" t="s">
        <v>37</v>
      </c>
      <c r="D134" s="681"/>
      <c r="E134" s="681"/>
      <c r="F134" s="681"/>
      <c r="G134" s="136"/>
      <c r="H134" s="136"/>
      <c r="I134" s="136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:19" ht="32.5" customHeight="1" thickBot="1">
      <c r="A135" s="743"/>
      <c r="B135" s="743"/>
      <c r="C135" s="548" t="s">
        <v>230</v>
      </c>
      <c r="D135" s="548" t="s">
        <v>231</v>
      </c>
      <c r="E135" s="548" t="s">
        <v>232</v>
      </c>
      <c r="F135" s="548" t="s">
        <v>233</v>
      </c>
      <c r="G135" s="136"/>
      <c r="H135" s="136"/>
      <c r="I135" s="136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:19" ht="14.5">
      <c r="A136" s="550" t="s">
        <v>234</v>
      </c>
      <c r="B136" s="551">
        <v>23137</v>
      </c>
      <c r="C136" s="551">
        <v>7515</v>
      </c>
      <c r="D136" s="551">
        <v>13577</v>
      </c>
      <c r="E136" s="551">
        <v>1627</v>
      </c>
      <c r="F136" s="552">
        <v>418</v>
      </c>
      <c r="G136" s="136"/>
      <c r="H136" s="136"/>
      <c r="I136" s="136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:19" ht="20.25" customHeight="1">
      <c r="A137" s="741" t="s">
        <v>241</v>
      </c>
      <c r="B137" s="741"/>
      <c r="C137" s="741"/>
      <c r="D137" s="741"/>
      <c r="E137" s="741"/>
      <c r="F137" s="741"/>
      <c r="G137" s="136"/>
      <c r="H137" s="136"/>
      <c r="I137" s="136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:19" ht="22.5" customHeight="1">
      <c r="A138" s="741" t="s">
        <v>237</v>
      </c>
      <c r="B138" s="741"/>
      <c r="C138" s="741"/>
      <c r="D138" s="741"/>
      <c r="E138" s="741"/>
      <c r="F138" s="741"/>
      <c r="G138" s="136"/>
      <c r="H138" s="136"/>
      <c r="I138" s="136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ht="14.5">
      <c r="A139" s="136"/>
      <c r="B139" s="136"/>
      <c r="C139" s="136"/>
      <c r="D139" s="136"/>
      <c r="E139" s="136"/>
      <c r="F139" s="136"/>
      <c r="G139" s="136"/>
      <c r="H139" s="136"/>
      <c r="I139" s="136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:19" ht="14.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</sheetData>
  <mergeCells count="43">
    <mergeCell ref="K54:S54"/>
    <mergeCell ref="A137:F137"/>
    <mergeCell ref="A81:F81"/>
    <mergeCell ref="A138:F138"/>
    <mergeCell ref="A51:J51"/>
    <mergeCell ref="A134:A135"/>
    <mergeCell ref="B134:B135"/>
    <mergeCell ref="C134:F134"/>
    <mergeCell ref="A107:J107"/>
    <mergeCell ref="A77:A78"/>
    <mergeCell ref="B77:B78"/>
    <mergeCell ref="A110:I110"/>
    <mergeCell ref="A86:A87"/>
    <mergeCell ref="B86:B87"/>
    <mergeCell ref="D86:J86"/>
    <mergeCell ref="A108:J108"/>
    <mergeCell ref="A52:J52"/>
    <mergeCell ref="A83:K83"/>
    <mergeCell ref="B30:B31"/>
    <mergeCell ref="D30:J30"/>
    <mergeCell ref="A30:A31"/>
    <mergeCell ref="C77:F77"/>
    <mergeCell ref="A80:F80"/>
    <mergeCell ref="A54:B54"/>
    <mergeCell ref="A73:B73"/>
    <mergeCell ref="A74:B74"/>
    <mergeCell ref="A76:F76"/>
    <mergeCell ref="A25:K25"/>
    <mergeCell ref="A26:K26"/>
    <mergeCell ref="A27:K27"/>
    <mergeCell ref="A29:J29"/>
    <mergeCell ref="A1:K1"/>
    <mergeCell ref="B4:C4"/>
    <mergeCell ref="D4:E4"/>
    <mergeCell ref="F4:G4"/>
    <mergeCell ref="H4:I4"/>
    <mergeCell ref="J4:K4"/>
    <mergeCell ref="A4:A5"/>
    <mergeCell ref="A85:J85"/>
    <mergeCell ref="A111:B111"/>
    <mergeCell ref="A130:B130"/>
    <mergeCell ref="A131:B131"/>
    <mergeCell ref="A133:F133"/>
  </mergeCells>
  <conditionalFormatting sqref="A6:K21">
    <cfRule type="expression" dxfId="5" priority="4">
      <formula>MOD(ROW(),2)=0</formula>
    </cfRule>
  </conditionalFormatting>
  <hyperlinks>
    <hyperlink ref="A2" location="Inhalt!A1" display="Zurück zum Inhalt - HF-06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1"/>
  <sheetViews>
    <sheetView zoomScale="80" zoomScaleNormal="80" workbookViewId="0">
      <selection sqref="A1:M1"/>
    </sheetView>
  </sheetViews>
  <sheetFormatPr baseColWidth="10" defaultRowHeight="14"/>
  <cols>
    <col min="1" max="1" width="20.58203125" customWidth="1"/>
  </cols>
  <sheetData>
    <row r="1" spans="1:23" ht="22.9" customHeight="1">
      <c r="A1" s="651">
        <v>2020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597" customFormat="1" ht="23.25" customHeight="1">
      <c r="A2" s="594" t="s">
        <v>335</v>
      </c>
      <c r="B2" s="595"/>
      <c r="C2" s="595"/>
      <c r="D2" s="595"/>
      <c r="E2" s="596"/>
      <c r="F2" s="595"/>
    </row>
    <row r="3" spans="1:23" ht="14.5">
      <c r="A3" s="762" t="s">
        <v>320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  <c r="L3" s="762"/>
      <c r="M3" s="762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ht="48.75" customHeight="1">
      <c r="A4" s="758"/>
      <c r="B4" s="755" t="s">
        <v>107</v>
      </c>
      <c r="C4" s="755"/>
      <c r="D4" s="755" t="s">
        <v>108</v>
      </c>
      <c r="E4" s="755"/>
      <c r="F4" s="755" t="s">
        <v>109</v>
      </c>
      <c r="G4" s="755"/>
      <c r="H4" s="755" t="s">
        <v>110</v>
      </c>
      <c r="I4" s="755"/>
      <c r="J4" s="755" t="s">
        <v>111</v>
      </c>
      <c r="K4" s="755"/>
      <c r="L4" s="755" t="s">
        <v>48</v>
      </c>
      <c r="M4" s="755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spans="1:23" ht="15" thickBot="1">
      <c r="A5" s="759"/>
      <c r="B5" s="553" t="s">
        <v>44</v>
      </c>
      <c r="C5" s="554" t="s">
        <v>45</v>
      </c>
      <c r="D5" s="553" t="s">
        <v>44</v>
      </c>
      <c r="E5" s="554" t="s">
        <v>45</v>
      </c>
      <c r="F5" s="553" t="s">
        <v>44</v>
      </c>
      <c r="G5" s="554" t="s">
        <v>45</v>
      </c>
      <c r="H5" s="553" t="s">
        <v>44</v>
      </c>
      <c r="I5" s="554" t="s">
        <v>45</v>
      </c>
      <c r="J5" s="553" t="s">
        <v>44</v>
      </c>
      <c r="K5" s="554" t="s">
        <v>45</v>
      </c>
      <c r="L5" s="553" t="s">
        <v>44</v>
      </c>
      <c r="M5" s="554" t="s">
        <v>45</v>
      </c>
      <c r="N5" s="141"/>
      <c r="O5" s="141"/>
      <c r="P5" s="141"/>
      <c r="Q5" s="141"/>
      <c r="R5" s="141"/>
      <c r="S5" s="141"/>
      <c r="T5" s="141"/>
      <c r="U5" s="141"/>
      <c r="V5" s="141"/>
      <c r="W5" s="141"/>
    </row>
    <row r="6" spans="1:23" ht="14.5">
      <c r="A6" s="142" t="s">
        <v>16</v>
      </c>
      <c r="B6" s="143">
        <v>74.556833596336162</v>
      </c>
      <c r="C6" s="144">
        <v>1.9945579337150201</v>
      </c>
      <c r="D6" s="143">
        <v>72.440591464056112</v>
      </c>
      <c r="E6" s="144">
        <v>2.0949944383472534</v>
      </c>
      <c r="F6" s="143">
        <v>94.087500141719886</v>
      </c>
      <c r="G6" s="144">
        <v>1.2392312209793201</v>
      </c>
      <c r="H6" s="143">
        <v>98.985353299930296</v>
      </c>
      <c r="I6" s="144">
        <v>0.5184104385056445</v>
      </c>
      <c r="J6" s="143">
        <v>90.371684763269329</v>
      </c>
      <c r="K6" s="144">
        <v>1.4908725385768433</v>
      </c>
      <c r="L6" s="143">
        <v>82.298384356935827</v>
      </c>
      <c r="M6" s="557">
        <v>1.5954271751454381</v>
      </c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spans="1:23" ht="14.5">
      <c r="A7" s="142" t="s">
        <v>15</v>
      </c>
      <c r="B7" s="143">
        <v>73.419132121946177</v>
      </c>
      <c r="C7" s="144">
        <v>1.7851443740474471</v>
      </c>
      <c r="D7" s="143">
        <v>64.232890261714132</v>
      </c>
      <c r="E7" s="144">
        <v>2.0917699558072376</v>
      </c>
      <c r="F7" s="143">
        <v>93.599349379081204</v>
      </c>
      <c r="G7" s="144">
        <v>0.94906359800491569</v>
      </c>
      <c r="H7" s="143">
        <v>98.870680764662907</v>
      </c>
      <c r="I7" s="144">
        <v>0.34332269222010492</v>
      </c>
      <c r="J7" s="143">
        <v>89.99131904328479</v>
      </c>
      <c r="K7" s="144">
        <v>1.2256316468438755</v>
      </c>
      <c r="L7" s="143">
        <v>85.20579741729594</v>
      </c>
      <c r="M7" s="557">
        <v>1.4146229042475502</v>
      </c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spans="1:23" ht="14.5">
      <c r="A8" s="142" t="s">
        <v>35</v>
      </c>
      <c r="B8" s="143">
        <v>74.054311224648458</v>
      </c>
      <c r="C8" s="144">
        <v>3.8891967763088648</v>
      </c>
      <c r="D8" s="143">
        <v>69.436921419620205</v>
      </c>
      <c r="E8" s="144">
        <v>3.9224955265869208</v>
      </c>
      <c r="F8" s="143">
        <v>89.626323502893868</v>
      </c>
      <c r="G8" s="144">
        <v>3.1029469244286312</v>
      </c>
      <c r="H8" s="143">
        <v>96.372175854163487</v>
      </c>
      <c r="I8" s="144">
        <v>1.3837782343950269</v>
      </c>
      <c r="J8" s="143">
        <v>83.358243091393973</v>
      </c>
      <c r="K8" s="144">
        <v>3.8274276062595094</v>
      </c>
      <c r="L8" s="143">
        <v>81.291714119979247</v>
      </c>
      <c r="M8" s="557">
        <v>4.0110744491242407</v>
      </c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spans="1:23" ht="14.5">
      <c r="A9" s="142" t="s">
        <v>14</v>
      </c>
      <c r="B9" s="143">
        <v>82.490292776446495</v>
      </c>
      <c r="C9" s="144">
        <v>2.393485056429542</v>
      </c>
      <c r="D9" s="143">
        <v>74.530326448709673</v>
      </c>
      <c r="E9" s="144">
        <v>2.7509638128658929</v>
      </c>
      <c r="F9" s="143">
        <v>96.610141006383614</v>
      </c>
      <c r="G9" s="144">
        <v>1.6946353596537633</v>
      </c>
      <c r="H9" s="143">
        <v>100</v>
      </c>
      <c r="I9" s="144"/>
      <c r="J9" s="143">
        <v>96.047531552731641</v>
      </c>
      <c r="K9" s="144">
        <v>1.1691849841000224</v>
      </c>
      <c r="L9" s="143">
        <v>85.354597469200229</v>
      </c>
      <c r="M9" s="557">
        <v>1.9537015468114802</v>
      </c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spans="1:23" ht="14.5">
      <c r="A10" s="142" t="s">
        <v>13</v>
      </c>
      <c r="B10" s="143">
        <v>75.675047902006014</v>
      </c>
      <c r="C10" s="144">
        <v>3.8301451724695617</v>
      </c>
      <c r="D10" s="143">
        <v>67.635444632670584</v>
      </c>
      <c r="E10" s="144">
        <v>4.5389628797315051</v>
      </c>
      <c r="F10" s="143">
        <v>88.261426511119339</v>
      </c>
      <c r="G10" s="144">
        <v>4.040106089790922</v>
      </c>
      <c r="H10" s="143">
        <v>96.722479499341759</v>
      </c>
      <c r="I10" s="144">
        <v>2.7357798679928638</v>
      </c>
      <c r="J10" s="143">
        <v>85.299570027285782</v>
      </c>
      <c r="K10" s="144">
        <v>4.0488521339962995</v>
      </c>
      <c r="L10" s="143">
        <v>82.704286506872037</v>
      </c>
      <c r="M10" s="557">
        <v>3.9736323398026929</v>
      </c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spans="1:23" ht="14.5">
      <c r="A11" s="142" t="s">
        <v>31</v>
      </c>
      <c r="B11" s="143">
        <v>72.269040497603669</v>
      </c>
      <c r="C11" s="144">
        <v>4.737641032075226</v>
      </c>
      <c r="D11" s="143">
        <v>80.231034790030037</v>
      </c>
      <c r="E11" s="144">
        <v>4.990623016311253</v>
      </c>
      <c r="F11" s="143">
        <v>90.050747280141877</v>
      </c>
      <c r="G11" s="144">
        <v>5.06994445955735</v>
      </c>
      <c r="H11" s="143">
        <v>98.940070498300116</v>
      </c>
      <c r="I11" s="144">
        <v>1.0740531689261898</v>
      </c>
      <c r="J11" s="143">
        <v>85.389849038499506</v>
      </c>
      <c r="K11" s="144">
        <v>5.0827625944497932</v>
      </c>
      <c r="L11" s="143">
        <v>80.253054013817106</v>
      </c>
      <c r="M11" s="557">
        <v>4.8285013296966488</v>
      </c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spans="1:23" ht="14.5">
      <c r="A12" s="142" t="s">
        <v>12</v>
      </c>
      <c r="B12" s="143">
        <v>77.270848044729718</v>
      </c>
      <c r="C12" s="144">
        <v>2.1248813014631289</v>
      </c>
      <c r="D12" s="143">
        <v>73.449959054646087</v>
      </c>
      <c r="E12" s="144">
        <v>2.3686212590398004</v>
      </c>
      <c r="F12" s="143">
        <v>92.212824676265683</v>
      </c>
      <c r="G12" s="144">
        <v>1.5795325492313617</v>
      </c>
      <c r="H12" s="143">
        <v>98.965544435284173</v>
      </c>
      <c r="I12" s="144">
        <v>0.50633101440150863</v>
      </c>
      <c r="J12" s="143">
        <v>90.162476322377898</v>
      </c>
      <c r="K12" s="144">
        <v>1.6609653735360803</v>
      </c>
      <c r="L12" s="143">
        <v>84.555058240061413</v>
      </c>
      <c r="M12" s="557">
        <v>1.7962963686429034</v>
      </c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spans="1:23" ht="14.5">
      <c r="A13" s="142" t="s">
        <v>11</v>
      </c>
      <c r="B13" s="143">
        <v>69.23255290668952</v>
      </c>
      <c r="C13" s="144">
        <v>3.3374695929227363</v>
      </c>
      <c r="D13" s="143">
        <v>61.497294440231073</v>
      </c>
      <c r="E13" s="144">
        <v>4.116938991192149</v>
      </c>
      <c r="F13" s="143">
        <v>96.954898180624284</v>
      </c>
      <c r="G13" s="144">
        <v>1.5648923029226915</v>
      </c>
      <c r="H13" s="143">
        <v>99.522002004922072</v>
      </c>
      <c r="I13" s="144">
        <v>0.47773911534606917</v>
      </c>
      <c r="J13" s="143">
        <v>93.296157582440912</v>
      </c>
      <c r="K13" s="144">
        <v>2.0591010839744563</v>
      </c>
      <c r="L13" s="143">
        <v>82.185693917357455</v>
      </c>
      <c r="M13" s="557">
        <v>2.637371962575596</v>
      </c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spans="1:23" ht="14.5">
      <c r="A14" s="142" t="s">
        <v>10</v>
      </c>
      <c r="B14" s="143">
        <v>70.630636288787002</v>
      </c>
      <c r="C14" s="144">
        <v>2.3321593675146257</v>
      </c>
      <c r="D14" s="143">
        <v>70.9262246579421</v>
      </c>
      <c r="E14" s="144">
        <v>2.6438256078668392</v>
      </c>
      <c r="F14" s="143">
        <v>94.410932824919485</v>
      </c>
      <c r="G14" s="144">
        <v>1.1250399414065</v>
      </c>
      <c r="H14" s="143">
        <v>99.152827212862192</v>
      </c>
      <c r="I14" s="144">
        <v>0.54319127507250298</v>
      </c>
      <c r="J14" s="143">
        <v>93.04603035638533</v>
      </c>
      <c r="K14" s="144">
        <v>1.2255327888335346</v>
      </c>
      <c r="L14" s="143">
        <v>82.833096812662362</v>
      </c>
      <c r="M14" s="557">
        <v>1.9949599828048881</v>
      </c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spans="1:23" ht="14.5">
      <c r="A15" s="142" t="s">
        <v>9</v>
      </c>
      <c r="B15" s="143">
        <v>81.908729470338386</v>
      </c>
      <c r="C15" s="144">
        <v>1.6550125902160298</v>
      </c>
      <c r="D15" s="143">
        <v>77.865033310254631</v>
      </c>
      <c r="E15" s="144">
        <v>1.7008269295279914</v>
      </c>
      <c r="F15" s="143">
        <v>96.299300559954489</v>
      </c>
      <c r="G15" s="144">
        <v>0.97907564056630492</v>
      </c>
      <c r="H15" s="143">
        <v>99.614201150839875</v>
      </c>
      <c r="I15" s="144">
        <v>0.18081842771371734</v>
      </c>
      <c r="J15" s="143">
        <v>90.939131292629455</v>
      </c>
      <c r="K15" s="144">
        <v>1.434724542948941</v>
      </c>
      <c r="L15" s="143">
        <v>88.36427529265201</v>
      </c>
      <c r="M15" s="557">
        <v>1.2654365890485548</v>
      </c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spans="1:23" ht="14.5">
      <c r="A16" s="142" t="s">
        <v>8</v>
      </c>
      <c r="B16" s="143">
        <v>71.603071680836749</v>
      </c>
      <c r="C16" s="144">
        <v>2.0679473921491072</v>
      </c>
      <c r="D16" s="143">
        <v>73.934455846289964</v>
      </c>
      <c r="E16" s="144">
        <v>2.3672915184487238</v>
      </c>
      <c r="F16" s="143">
        <v>95.350825952615182</v>
      </c>
      <c r="G16" s="144">
        <v>1.0207577027015535</v>
      </c>
      <c r="H16" s="143">
        <v>99.340614044429088</v>
      </c>
      <c r="I16" s="144">
        <v>0.35908895835167465</v>
      </c>
      <c r="J16" s="143">
        <v>91.823892221095733</v>
      </c>
      <c r="K16" s="144">
        <v>1.6475675350488244</v>
      </c>
      <c r="L16" s="143">
        <v>83.329608297562203</v>
      </c>
      <c r="M16" s="557">
        <v>1.7094283594308788</v>
      </c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pans="1:23" ht="14.5">
      <c r="A17" s="142" t="s">
        <v>7</v>
      </c>
      <c r="B17" s="143">
        <v>68.411714496169751</v>
      </c>
      <c r="C17" s="144">
        <v>3.9454519656734579</v>
      </c>
      <c r="D17" s="143">
        <v>71.120325927680511</v>
      </c>
      <c r="E17" s="144">
        <v>3.496403485239242</v>
      </c>
      <c r="F17" s="143">
        <v>91.037471756905731</v>
      </c>
      <c r="G17" s="144">
        <v>2.8762960131992825</v>
      </c>
      <c r="H17" s="143">
        <v>99.411245961718208</v>
      </c>
      <c r="I17" s="144">
        <v>0.5091508468454411</v>
      </c>
      <c r="J17" s="143">
        <v>91.0725963216709</v>
      </c>
      <c r="K17" s="144">
        <v>2.3957940349700197</v>
      </c>
      <c r="L17" s="143">
        <v>87.045242251656603</v>
      </c>
      <c r="M17" s="557">
        <v>2.9280740345682377</v>
      </c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spans="1:23" ht="14.5">
      <c r="A18" s="142" t="s">
        <v>6</v>
      </c>
      <c r="B18" s="143">
        <v>67.861202073007732</v>
      </c>
      <c r="C18" s="144">
        <v>2.8709863299815348</v>
      </c>
      <c r="D18" s="143">
        <v>58.261023745883399</v>
      </c>
      <c r="E18" s="144">
        <v>2.8401998909699988</v>
      </c>
      <c r="F18" s="143">
        <v>97.382702627665878</v>
      </c>
      <c r="G18" s="144">
        <v>0.98340335258107303</v>
      </c>
      <c r="H18" s="143">
        <v>99.672805068843317</v>
      </c>
      <c r="I18" s="144">
        <v>0.32195195515141289</v>
      </c>
      <c r="J18" s="143">
        <v>93.941711115280128</v>
      </c>
      <c r="K18" s="144">
        <v>1.4032983414822771</v>
      </c>
      <c r="L18" s="143">
        <v>82.563195698270874</v>
      </c>
      <c r="M18" s="557">
        <v>2.0999454379398963</v>
      </c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spans="1:23" ht="14.5">
      <c r="A19" s="142" t="s">
        <v>5</v>
      </c>
      <c r="B19" s="143">
        <v>71.608247349540449</v>
      </c>
      <c r="C19" s="144">
        <v>4.0731430601555738</v>
      </c>
      <c r="D19" s="143">
        <v>65.067561346666764</v>
      </c>
      <c r="E19" s="144">
        <v>3.8595625433143343</v>
      </c>
      <c r="F19" s="143">
        <v>95.296612249572334</v>
      </c>
      <c r="G19" s="144">
        <v>1.6007006675182327</v>
      </c>
      <c r="H19" s="143">
        <v>99.200715512632783</v>
      </c>
      <c r="I19" s="144">
        <v>0.56926967240825732</v>
      </c>
      <c r="J19" s="143">
        <v>96.641607735768105</v>
      </c>
      <c r="K19" s="144">
        <v>1.1290569373492638</v>
      </c>
      <c r="L19" s="143">
        <v>82.964331033142074</v>
      </c>
      <c r="M19" s="557">
        <v>3.0086612533952182</v>
      </c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spans="1:23" ht="14.5">
      <c r="A20" s="142" t="s">
        <v>4</v>
      </c>
      <c r="B20" s="145">
        <v>68.032576634426121</v>
      </c>
      <c r="C20" s="146">
        <v>3.0267657563705046</v>
      </c>
      <c r="D20" s="145">
        <v>65.177902895128497</v>
      </c>
      <c r="E20" s="146">
        <v>3.2348432396479652</v>
      </c>
      <c r="F20" s="145">
        <v>93.753951534918173</v>
      </c>
      <c r="G20" s="146">
        <v>1.5278410433012866</v>
      </c>
      <c r="H20" s="145">
        <v>99.826854704482315</v>
      </c>
      <c r="I20" s="146">
        <v>0.17313730171049774</v>
      </c>
      <c r="J20" s="145">
        <v>89.751625647794995</v>
      </c>
      <c r="K20" s="146">
        <v>1.9283820384187744</v>
      </c>
      <c r="L20" s="145">
        <v>79.580587251763944</v>
      </c>
      <c r="M20" s="558">
        <v>2.5516089256502972</v>
      </c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spans="1:23" ht="15" thickBot="1">
      <c r="A21" s="142" t="s">
        <v>3</v>
      </c>
      <c r="B21" s="143">
        <v>70.357842456682334</v>
      </c>
      <c r="C21" s="144">
        <v>3.248778019971557</v>
      </c>
      <c r="D21" s="143">
        <v>58.45499582536101</v>
      </c>
      <c r="E21" s="144">
        <v>3.1720391055312103</v>
      </c>
      <c r="F21" s="143">
        <v>98.691586300976056</v>
      </c>
      <c r="G21" s="144">
        <v>0.51599820207672109</v>
      </c>
      <c r="H21" s="143">
        <v>98.986447147931528</v>
      </c>
      <c r="I21" s="144">
        <v>0.60148077103093678</v>
      </c>
      <c r="J21" s="143">
        <v>92.403323439572588</v>
      </c>
      <c r="K21" s="144">
        <v>1.5469533962314221</v>
      </c>
      <c r="L21" s="143">
        <v>78.102892435687494</v>
      </c>
      <c r="M21" s="557">
        <v>2.8362323917129721</v>
      </c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spans="1:23" ht="14.5">
      <c r="A22" s="147" t="s">
        <v>17</v>
      </c>
      <c r="B22" s="148">
        <v>75.295271454374145</v>
      </c>
      <c r="C22" s="149">
        <v>0.77507252743094968</v>
      </c>
      <c r="D22" s="148">
        <v>72.049050400212423</v>
      </c>
      <c r="E22" s="149">
        <v>0.84902058842013983</v>
      </c>
      <c r="F22" s="148">
        <v>94.204702082738024</v>
      </c>
      <c r="G22" s="149">
        <v>0.47110111954405665</v>
      </c>
      <c r="H22" s="148">
        <v>99.168382939696414</v>
      </c>
      <c r="I22" s="149">
        <v>0.15822005255413638</v>
      </c>
      <c r="J22" s="148">
        <v>90.584962365479981</v>
      </c>
      <c r="K22" s="149">
        <v>0.5878260306951375</v>
      </c>
      <c r="L22" s="148">
        <v>84.552758574645239</v>
      </c>
      <c r="M22" s="559">
        <v>0.62698367121709841</v>
      </c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spans="1:23" ht="14.5">
      <c r="A23" s="150" t="s">
        <v>18</v>
      </c>
      <c r="B23" s="151">
        <v>72.564526656332077</v>
      </c>
      <c r="C23" s="152">
        <v>1.4713162348321807</v>
      </c>
      <c r="D23" s="151">
        <v>64.76508185322831</v>
      </c>
      <c r="E23" s="152">
        <v>1.4978161622728812</v>
      </c>
      <c r="F23" s="151">
        <v>95.143279502161263</v>
      </c>
      <c r="G23" s="152">
        <v>0.9185921989007253</v>
      </c>
      <c r="H23" s="151">
        <v>98.713868543354934</v>
      </c>
      <c r="I23" s="152">
        <v>0.37419901864105531</v>
      </c>
      <c r="J23" s="151">
        <v>91.673874399438589</v>
      </c>
      <c r="K23" s="152">
        <v>1.1104043219337676</v>
      </c>
      <c r="L23" s="151">
        <v>82.117389064076747</v>
      </c>
      <c r="M23" s="560">
        <v>1.3258804352226794</v>
      </c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spans="1:23" s="5" customFormat="1" ht="15" thickBot="1">
      <c r="A24" s="153" t="s">
        <v>19</v>
      </c>
      <c r="B24" s="154">
        <v>74.755810554612779</v>
      </c>
      <c r="C24" s="155">
        <v>0.68782000584006298</v>
      </c>
      <c r="D24" s="154">
        <v>70.610542996550663</v>
      </c>
      <c r="E24" s="155">
        <v>0.74566315348801016</v>
      </c>
      <c r="F24" s="154">
        <v>94.390500945679676</v>
      </c>
      <c r="G24" s="155">
        <v>0.41912872446361715</v>
      </c>
      <c r="H24" s="154">
        <v>99.078716436823839</v>
      </c>
      <c r="I24" s="155">
        <v>0.14694272969366093</v>
      </c>
      <c r="J24" s="154">
        <v>90.799835496790521</v>
      </c>
      <c r="K24" s="155">
        <v>0.5200370091508445</v>
      </c>
      <c r="L24" s="154">
        <v>84.071373112110734</v>
      </c>
      <c r="M24" s="561">
        <v>0.56857884820566373</v>
      </c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spans="1:23" ht="14.5">
      <c r="A25" s="760" t="s">
        <v>112</v>
      </c>
      <c r="B25" s="760"/>
      <c r="C25" s="760"/>
      <c r="D25" s="760"/>
      <c r="E25" s="760"/>
      <c r="F25" s="760"/>
      <c r="G25" s="760"/>
      <c r="H25" s="760"/>
      <c r="I25" s="760"/>
      <c r="J25" s="760"/>
      <c r="K25" s="760"/>
      <c r="L25" s="760"/>
      <c r="M25" s="760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spans="1:23" ht="14.5">
      <c r="A26" s="754" t="s">
        <v>277</v>
      </c>
      <c r="B26" s="754"/>
      <c r="C26" s="754"/>
      <c r="D26" s="754"/>
      <c r="E26" s="754"/>
      <c r="F26" s="754"/>
      <c r="G26" s="754"/>
      <c r="H26" s="754"/>
      <c r="I26" s="754"/>
      <c r="J26" s="754"/>
      <c r="K26" s="754"/>
      <c r="L26" s="754"/>
      <c r="M26" s="754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spans="1:23" ht="14.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spans="1:23" ht="14.5">
      <c r="A28" s="763" t="s">
        <v>321</v>
      </c>
      <c r="B28" s="763"/>
      <c r="C28" s="763"/>
      <c r="D28" s="763"/>
      <c r="E28" s="763"/>
      <c r="F28" s="763"/>
      <c r="G28" s="763"/>
      <c r="H28" s="763"/>
      <c r="I28" s="763"/>
      <c r="J28" s="763"/>
      <c r="K28" s="763"/>
      <c r="L28" s="763"/>
      <c r="M28" s="763"/>
      <c r="N28" s="763"/>
      <c r="O28" s="763"/>
      <c r="P28" s="763"/>
      <c r="Q28" s="763"/>
      <c r="R28" s="763"/>
      <c r="S28" s="763"/>
      <c r="T28" s="763"/>
      <c r="U28" s="763"/>
      <c r="V28" s="763"/>
      <c r="W28" s="763"/>
    </row>
    <row r="29" spans="1:23" ht="92.25" customHeight="1">
      <c r="A29" s="756"/>
      <c r="B29" s="755" t="s">
        <v>113</v>
      </c>
      <c r="C29" s="755"/>
      <c r="D29" s="755" t="s">
        <v>114</v>
      </c>
      <c r="E29" s="755"/>
      <c r="F29" s="755" t="s">
        <v>115</v>
      </c>
      <c r="G29" s="755"/>
      <c r="H29" s="755" t="s">
        <v>116</v>
      </c>
      <c r="I29" s="755"/>
      <c r="J29" s="755" t="s">
        <v>54</v>
      </c>
      <c r="K29" s="755"/>
      <c r="L29" s="755" t="s">
        <v>117</v>
      </c>
      <c r="M29" s="755"/>
      <c r="N29" s="755" t="s">
        <v>118</v>
      </c>
      <c r="O29" s="755"/>
      <c r="P29" s="755" t="s">
        <v>119</v>
      </c>
      <c r="Q29" s="755"/>
      <c r="R29" s="755" t="s">
        <v>120</v>
      </c>
      <c r="S29" s="755"/>
      <c r="T29" s="755" t="s">
        <v>121</v>
      </c>
      <c r="U29" s="755"/>
      <c r="V29" s="755" t="s">
        <v>122</v>
      </c>
      <c r="W29" s="755"/>
    </row>
    <row r="30" spans="1:23" ht="15" thickBot="1">
      <c r="A30" s="757"/>
      <c r="B30" s="555" t="s">
        <v>49</v>
      </c>
      <c r="C30" s="556" t="s">
        <v>45</v>
      </c>
      <c r="D30" s="555" t="s">
        <v>49</v>
      </c>
      <c r="E30" s="556" t="s">
        <v>45</v>
      </c>
      <c r="F30" s="555" t="s">
        <v>49</v>
      </c>
      <c r="G30" s="556" t="s">
        <v>45</v>
      </c>
      <c r="H30" s="555" t="s">
        <v>49</v>
      </c>
      <c r="I30" s="556" t="s">
        <v>45</v>
      </c>
      <c r="J30" s="555" t="s">
        <v>49</v>
      </c>
      <c r="K30" s="556" t="s">
        <v>45</v>
      </c>
      <c r="L30" s="555" t="s">
        <v>49</v>
      </c>
      <c r="M30" s="556" t="s">
        <v>45</v>
      </c>
      <c r="N30" s="555" t="s">
        <v>49</v>
      </c>
      <c r="O30" s="556" t="s">
        <v>45</v>
      </c>
      <c r="P30" s="555" t="s">
        <v>49</v>
      </c>
      <c r="Q30" s="556" t="s">
        <v>45</v>
      </c>
      <c r="R30" s="555" t="s">
        <v>49</v>
      </c>
      <c r="S30" s="556" t="s">
        <v>45</v>
      </c>
      <c r="T30" s="555" t="s">
        <v>49</v>
      </c>
      <c r="U30" s="556" t="s">
        <v>45</v>
      </c>
      <c r="V30" s="555" t="s">
        <v>49</v>
      </c>
      <c r="W30" s="556" t="s">
        <v>45</v>
      </c>
    </row>
    <row r="31" spans="1:23">
      <c r="A31" s="142" t="s">
        <v>16</v>
      </c>
      <c r="B31" s="156">
        <v>5.5848469959157949</v>
      </c>
      <c r="C31" s="144">
        <v>3.0399734793784671E-2</v>
      </c>
      <c r="D31" s="156">
        <v>3.1216442360160199</v>
      </c>
      <c r="E31" s="144">
        <v>7.0563767448100667E-2</v>
      </c>
      <c r="F31" s="156">
        <v>4.1546887545645141</v>
      </c>
      <c r="G31" s="144">
        <v>5.5743121702929797E-2</v>
      </c>
      <c r="H31" s="156">
        <v>5.4566363368306749</v>
      </c>
      <c r="I31" s="144">
        <v>2.963951048068519E-2</v>
      </c>
      <c r="J31" s="156">
        <v>2.9089045872637396</v>
      </c>
      <c r="K31" s="144">
        <v>6.7684216648324511E-2</v>
      </c>
      <c r="L31" s="156">
        <v>4.1166143252019243</v>
      </c>
      <c r="M31" s="144">
        <v>6.2267927165613572E-2</v>
      </c>
      <c r="N31" s="156">
        <v>4.876558787431005</v>
      </c>
      <c r="O31" s="144">
        <v>4.1371927717404305E-2</v>
      </c>
      <c r="P31" s="156">
        <v>5.5746247932812132</v>
      </c>
      <c r="Q31" s="144">
        <v>3.514224630947204E-2</v>
      </c>
      <c r="R31" s="156">
        <v>5.337751961167891</v>
      </c>
      <c r="S31" s="144">
        <v>3.7067897981580826E-2</v>
      </c>
      <c r="T31" s="156">
        <v>4.5196476855183123</v>
      </c>
      <c r="U31" s="144">
        <v>5.2848475211359054E-2</v>
      </c>
      <c r="V31" s="156">
        <v>4.4866595677786769</v>
      </c>
      <c r="W31" s="557">
        <v>5.5897300374072874E-2</v>
      </c>
    </row>
    <row r="32" spans="1:23">
      <c r="A32" s="142" t="s">
        <v>15</v>
      </c>
      <c r="B32" s="156">
        <v>5.5857963503334016</v>
      </c>
      <c r="C32" s="144">
        <v>3.033749118443415E-2</v>
      </c>
      <c r="D32" s="156">
        <v>3.1884575806191426</v>
      </c>
      <c r="E32" s="144">
        <v>6.2865175168270518E-2</v>
      </c>
      <c r="F32" s="156">
        <v>4.4295483976790031</v>
      </c>
      <c r="G32" s="144">
        <v>4.7098362706794357E-2</v>
      </c>
      <c r="H32" s="156">
        <v>5.4629627927867466</v>
      </c>
      <c r="I32" s="144">
        <v>3.0795222809459101E-2</v>
      </c>
      <c r="J32" s="156">
        <v>3.1407742039588284</v>
      </c>
      <c r="K32" s="144">
        <v>5.5150382530128828E-2</v>
      </c>
      <c r="L32" s="156">
        <v>4.381015903300832</v>
      </c>
      <c r="M32" s="144">
        <v>4.9508644110226888E-2</v>
      </c>
      <c r="N32" s="156">
        <v>4.9814418652621235</v>
      </c>
      <c r="O32" s="144">
        <v>3.9632556394429051E-2</v>
      </c>
      <c r="P32" s="156">
        <v>5.6608508658071139</v>
      </c>
      <c r="Q32" s="144">
        <v>2.6514085942613327E-2</v>
      </c>
      <c r="R32" s="156">
        <v>5.3811525914312446</v>
      </c>
      <c r="S32" s="144">
        <v>3.1878213032139627E-2</v>
      </c>
      <c r="T32" s="156">
        <v>4.6349598713293396</v>
      </c>
      <c r="U32" s="144">
        <v>4.7330707343842447E-2</v>
      </c>
      <c r="V32" s="156">
        <v>4.6688219449449786</v>
      </c>
      <c r="W32" s="557">
        <v>4.9863948160526236E-2</v>
      </c>
    </row>
    <row r="33" spans="1:23">
      <c r="A33" s="142" t="s">
        <v>35</v>
      </c>
      <c r="B33" s="156">
        <v>5.4944483621098934</v>
      </c>
      <c r="C33" s="144">
        <v>8.0304688643322839E-2</v>
      </c>
      <c r="D33" s="156">
        <v>3.4239910759411392</v>
      </c>
      <c r="E33" s="144">
        <v>0.13837006006881922</v>
      </c>
      <c r="F33" s="156">
        <v>4.604326622305325</v>
      </c>
      <c r="G33" s="144">
        <v>0.11934544185573116</v>
      </c>
      <c r="H33" s="156">
        <v>5.5102565495925733</v>
      </c>
      <c r="I33" s="144">
        <v>5.6459479060176489E-2</v>
      </c>
      <c r="J33" s="156">
        <v>3.3147248310544337</v>
      </c>
      <c r="K33" s="144">
        <v>0.13087998516078975</v>
      </c>
      <c r="L33" s="156">
        <v>4.626184806135571</v>
      </c>
      <c r="M33" s="144">
        <v>9.6645556079932929E-2</v>
      </c>
      <c r="N33" s="156">
        <v>5.1319899813472123</v>
      </c>
      <c r="O33" s="144">
        <v>6.767587779568135E-2</v>
      </c>
      <c r="P33" s="156">
        <v>5.6601981781558255</v>
      </c>
      <c r="Q33" s="144">
        <v>5.2021240124120183E-2</v>
      </c>
      <c r="R33" s="156">
        <v>5.5625362010248649</v>
      </c>
      <c r="S33" s="144">
        <v>5.288392710678097E-2</v>
      </c>
      <c r="T33" s="156">
        <v>5.0374212381367922</v>
      </c>
      <c r="U33" s="144">
        <v>8.0188297385645327E-2</v>
      </c>
      <c r="V33" s="156">
        <v>4.9730180301825966</v>
      </c>
      <c r="W33" s="557">
        <v>0.10443349631409392</v>
      </c>
    </row>
    <row r="34" spans="1:23">
      <c r="A34" s="142" t="s">
        <v>14</v>
      </c>
      <c r="B34" s="156">
        <v>5.6952683856710493</v>
      </c>
      <c r="C34" s="144">
        <v>3.499775794902231E-2</v>
      </c>
      <c r="D34" s="156">
        <v>3.6192245765383384</v>
      </c>
      <c r="E34" s="144">
        <v>0.10314945485595649</v>
      </c>
      <c r="F34" s="156">
        <v>4.7972090471425544</v>
      </c>
      <c r="G34" s="144">
        <v>6.5732447769133673E-2</v>
      </c>
      <c r="H34" s="156">
        <v>5.5238709226773413</v>
      </c>
      <c r="I34" s="144">
        <v>4.0128229062568799E-2</v>
      </c>
      <c r="J34" s="156">
        <v>3.4797383493407303</v>
      </c>
      <c r="K34" s="144">
        <v>8.5296773732474448E-2</v>
      </c>
      <c r="L34" s="156">
        <v>4.5478257838674487</v>
      </c>
      <c r="M34" s="144">
        <v>7.6004694399692457E-2</v>
      </c>
      <c r="N34" s="156">
        <v>5.0990170792493466</v>
      </c>
      <c r="O34" s="144">
        <v>5.3532078893132093E-2</v>
      </c>
      <c r="P34" s="156">
        <v>5.6402224832047629</v>
      </c>
      <c r="Q34" s="144">
        <v>3.5640059572707029E-2</v>
      </c>
      <c r="R34" s="156">
        <v>5.5061222135185544</v>
      </c>
      <c r="S34" s="144">
        <v>3.9857423626962263E-2</v>
      </c>
      <c r="T34" s="156">
        <v>4.7889790692941894</v>
      </c>
      <c r="U34" s="144">
        <v>6.5675273480973004E-2</v>
      </c>
      <c r="V34" s="156">
        <v>4.7116669838239229</v>
      </c>
      <c r="W34" s="557">
        <v>7.5246410271628983E-2</v>
      </c>
    </row>
    <row r="35" spans="1:23">
      <c r="A35" s="142" t="s">
        <v>13</v>
      </c>
      <c r="B35" s="156">
        <v>5.5695648610681454</v>
      </c>
      <c r="C35" s="144">
        <v>9.7997695902264009E-2</v>
      </c>
      <c r="D35" s="156">
        <v>3.0244102529662054</v>
      </c>
      <c r="E35" s="144">
        <v>0.20077891729134231</v>
      </c>
      <c r="F35" s="156">
        <v>3.8316731151544219</v>
      </c>
      <c r="G35" s="144">
        <v>0.17728774187697816</v>
      </c>
      <c r="H35" s="156">
        <v>5.4324832481732912</v>
      </c>
      <c r="I35" s="144">
        <v>7.2401449226442427E-2</v>
      </c>
      <c r="J35" s="156">
        <v>2.9210895094471248</v>
      </c>
      <c r="K35" s="144">
        <v>0.15246524927806165</v>
      </c>
      <c r="L35" s="156">
        <v>3.9319487731249914</v>
      </c>
      <c r="M35" s="144">
        <v>0.20015764384882476</v>
      </c>
      <c r="N35" s="156">
        <v>4.8580772382558841</v>
      </c>
      <c r="O35" s="144">
        <v>0.10619179074018352</v>
      </c>
      <c r="P35" s="156">
        <v>5.6315900906806062</v>
      </c>
      <c r="Q35" s="144">
        <v>7.568644624221732E-2</v>
      </c>
      <c r="R35" s="156">
        <v>5.4819697619811576</v>
      </c>
      <c r="S35" s="144">
        <v>8.7162644703193223E-2</v>
      </c>
      <c r="T35" s="156">
        <v>4.5817574186107475</v>
      </c>
      <c r="U35" s="144">
        <v>0.17656067968872882</v>
      </c>
      <c r="V35" s="156">
        <v>4.6407801061687897</v>
      </c>
      <c r="W35" s="557">
        <v>0.17231952562640404</v>
      </c>
    </row>
    <row r="36" spans="1:23">
      <c r="A36" s="142" t="s">
        <v>31</v>
      </c>
      <c r="B36" s="156">
        <v>5.4528608678747927</v>
      </c>
      <c r="C36" s="144">
        <v>0.11877703576125112</v>
      </c>
      <c r="D36" s="156">
        <v>3.4783705222338064</v>
      </c>
      <c r="E36" s="144">
        <v>0.2509188624237767</v>
      </c>
      <c r="F36" s="156">
        <v>4.4982863252634822</v>
      </c>
      <c r="G36" s="144">
        <v>0.17926466681716771</v>
      </c>
      <c r="H36" s="156">
        <v>5.4076552712722075</v>
      </c>
      <c r="I36" s="144">
        <v>9.7838069706840905E-2</v>
      </c>
      <c r="J36" s="156">
        <v>2.9852656823805956</v>
      </c>
      <c r="K36" s="144">
        <v>0.21071451004034686</v>
      </c>
      <c r="L36" s="156">
        <v>4.2766052917632384</v>
      </c>
      <c r="M36" s="144">
        <v>0.18690737748977648</v>
      </c>
      <c r="N36" s="156">
        <v>4.8920119468845522</v>
      </c>
      <c r="O36" s="144">
        <v>0.169537425050105</v>
      </c>
      <c r="P36" s="156">
        <v>5.4977434816067463</v>
      </c>
      <c r="Q36" s="144">
        <v>8.7570160328930349E-2</v>
      </c>
      <c r="R36" s="156">
        <v>5.2777517788483008</v>
      </c>
      <c r="S36" s="144">
        <v>0.13778041585445697</v>
      </c>
      <c r="T36" s="156">
        <v>4.5042084565602361</v>
      </c>
      <c r="U36" s="144">
        <v>0.1619992587735927</v>
      </c>
      <c r="V36" s="156">
        <v>4.3921571807000097</v>
      </c>
      <c r="W36" s="557">
        <v>0.18592019804640827</v>
      </c>
    </row>
    <row r="37" spans="1:23">
      <c r="A37" s="142" t="s">
        <v>12</v>
      </c>
      <c r="B37" s="156">
        <v>5.5433476221751032</v>
      </c>
      <c r="C37" s="144">
        <v>4.24890186046036E-2</v>
      </c>
      <c r="D37" s="156">
        <v>2.9990920028799049</v>
      </c>
      <c r="E37" s="144">
        <v>8.2819151259857143E-2</v>
      </c>
      <c r="F37" s="156">
        <v>4.112724347551568</v>
      </c>
      <c r="G37" s="144">
        <v>7.3616574066195678E-2</v>
      </c>
      <c r="H37" s="156">
        <v>5.4418610520750539</v>
      </c>
      <c r="I37" s="144">
        <v>3.3064736606144118E-2</v>
      </c>
      <c r="J37" s="156">
        <v>3.0841557008046707</v>
      </c>
      <c r="K37" s="144">
        <v>7.8938317164491109E-2</v>
      </c>
      <c r="L37" s="156">
        <v>4.2827462971016228</v>
      </c>
      <c r="M37" s="144">
        <v>8.9302975039047577E-2</v>
      </c>
      <c r="N37" s="156">
        <v>4.9143363087196654</v>
      </c>
      <c r="O37" s="144">
        <v>4.7881363133348329E-2</v>
      </c>
      <c r="P37" s="156">
        <v>5.6308343539735946</v>
      </c>
      <c r="Q37" s="144">
        <v>3.1472741616428261E-2</v>
      </c>
      <c r="R37" s="156">
        <v>5.3916781548274715</v>
      </c>
      <c r="S37" s="144">
        <v>4.2109778767352717E-2</v>
      </c>
      <c r="T37" s="156">
        <v>4.7018496304441033</v>
      </c>
      <c r="U37" s="144">
        <v>7.0697924270497342E-2</v>
      </c>
      <c r="V37" s="156">
        <v>4.6075930225600965</v>
      </c>
      <c r="W37" s="557">
        <v>7.5236365392317123E-2</v>
      </c>
    </row>
    <row r="38" spans="1:23">
      <c r="A38" s="142" t="s">
        <v>11</v>
      </c>
      <c r="B38" s="156">
        <v>5.6443731416829621</v>
      </c>
      <c r="C38" s="144">
        <v>4.5705357838672682E-2</v>
      </c>
      <c r="D38" s="156">
        <v>3.7248563463968916</v>
      </c>
      <c r="E38" s="144">
        <v>0.13300484846765637</v>
      </c>
      <c r="F38" s="156">
        <v>4.9291923816767076</v>
      </c>
      <c r="G38" s="144">
        <v>0.10145265027614987</v>
      </c>
      <c r="H38" s="156">
        <v>5.5053281428752667</v>
      </c>
      <c r="I38" s="144">
        <v>5.6540478107931412E-2</v>
      </c>
      <c r="J38" s="156">
        <v>3.6278970276696914</v>
      </c>
      <c r="K38" s="144">
        <v>0.13807463920527657</v>
      </c>
      <c r="L38" s="156">
        <v>4.7533662425527279</v>
      </c>
      <c r="M38" s="144">
        <v>7.1987007329405828E-2</v>
      </c>
      <c r="N38" s="156">
        <v>5.1899877133648333</v>
      </c>
      <c r="O38" s="144">
        <v>6.5056517783431633E-2</v>
      </c>
      <c r="P38" s="156">
        <v>5.7053977454297939</v>
      </c>
      <c r="Q38" s="144">
        <v>3.8083262558546639E-2</v>
      </c>
      <c r="R38" s="156">
        <v>5.516175748534426</v>
      </c>
      <c r="S38" s="144">
        <v>4.7928267219304016E-2</v>
      </c>
      <c r="T38" s="156">
        <v>5.0742495648839494</v>
      </c>
      <c r="U38" s="144">
        <v>6.7852338575488003E-2</v>
      </c>
      <c r="V38" s="156">
        <v>4.7279734928869415</v>
      </c>
      <c r="W38" s="557">
        <v>8.81807588168943E-2</v>
      </c>
    </row>
    <row r="39" spans="1:23">
      <c r="A39" s="142" t="s">
        <v>10</v>
      </c>
      <c r="B39" s="156">
        <v>5.6150412402436443</v>
      </c>
      <c r="C39" s="144">
        <v>3.8162487997114886E-2</v>
      </c>
      <c r="D39" s="156">
        <v>2.9700245902295528</v>
      </c>
      <c r="E39" s="144">
        <v>7.2767597996992742E-2</v>
      </c>
      <c r="F39" s="156">
        <v>4.2952077846902785</v>
      </c>
      <c r="G39" s="144">
        <v>6.2165767899936018E-2</v>
      </c>
      <c r="H39" s="156">
        <v>5.4426265027833542</v>
      </c>
      <c r="I39" s="144">
        <v>4.44236279071549E-2</v>
      </c>
      <c r="J39" s="156">
        <v>2.9439479240780226</v>
      </c>
      <c r="K39" s="144">
        <v>7.0266847078931452E-2</v>
      </c>
      <c r="L39" s="156">
        <v>4.1144726557349838</v>
      </c>
      <c r="M39" s="144">
        <v>7.292693522760188E-2</v>
      </c>
      <c r="N39" s="156">
        <v>4.7725020974653027</v>
      </c>
      <c r="O39" s="144">
        <v>5.6253380270735009E-2</v>
      </c>
      <c r="P39" s="156">
        <v>5.5691436781861539</v>
      </c>
      <c r="Q39" s="144">
        <v>3.6161739548269803E-2</v>
      </c>
      <c r="R39" s="156">
        <v>5.397371623313334</v>
      </c>
      <c r="S39" s="144">
        <v>4.0707190340228044E-2</v>
      </c>
      <c r="T39" s="156">
        <v>4.5207259206463579</v>
      </c>
      <c r="U39" s="144">
        <v>6.7521200723645064E-2</v>
      </c>
      <c r="V39" s="156">
        <v>4.4033569427178136</v>
      </c>
      <c r="W39" s="557">
        <v>8.0410841040546424E-2</v>
      </c>
    </row>
    <row r="40" spans="1:23">
      <c r="A40" s="142" t="s">
        <v>9</v>
      </c>
      <c r="B40" s="156">
        <v>5.515770574713974</v>
      </c>
      <c r="C40" s="144">
        <v>3.5147905487157093E-2</v>
      </c>
      <c r="D40" s="156">
        <v>3.126972864663963</v>
      </c>
      <c r="E40" s="144">
        <v>6.5973687309356058E-2</v>
      </c>
      <c r="F40" s="156">
        <v>4.3470351343430327</v>
      </c>
      <c r="G40" s="144">
        <v>5.6629342650699334E-2</v>
      </c>
      <c r="H40" s="156">
        <v>5.5078091061273975</v>
      </c>
      <c r="I40" s="144">
        <v>3.4034352560763523E-2</v>
      </c>
      <c r="J40" s="156">
        <v>3.4635010196666447</v>
      </c>
      <c r="K40" s="144">
        <v>5.7899088574143096E-2</v>
      </c>
      <c r="L40" s="156">
        <v>4.4559527472378742</v>
      </c>
      <c r="M40" s="144">
        <v>5.2786410246380644E-2</v>
      </c>
      <c r="N40" s="156">
        <v>5.0087114024041792</v>
      </c>
      <c r="O40" s="144">
        <v>4.1101589497293568E-2</v>
      </c>
      <c r="P40" s="156">
        <v>5.6578215457246133</v>
      </c>
      <c r="Q40" s="144">
        <v>2.8627001581498331E-2</v>
      </c>
      <c r="R40" s="156">
        <v>5.4886410050857259</v>
      </c>
      <c r="S40" s="144">
        <v>3.7528696768627245E-2</v>
      </c>
      <c r="T40" s="156">
        <v>4.8590259397032822</v>
      </c>
      <c r="U40" s="144">
        <v>4.8015370018858597E-2</v>
      </c>
      <c r="V40" s="156">
        <v>4.8033566913092054</v>
      </c>
      <c r="W40" s="557">
        <v>5.6871299258439742E-2</v>
      </c>
    </row>
    <row r="41" spans="1:23">
      <c r="A41" s="142" t="s">
        <v>8</v>
      </c>
      <c r="B41" s="156">
        <v>5.5958950009628712</v>
      </c>
      <c r="C41" s="144">
        <v>3.5057378904809165E-2</v>
      </c>
      <c r="D41" s="156">
        <v>3.1754961088491123</v>
      </c>
      <c r="E41" s="144">
        <v>7.9878772754533423E-2</v>
      </c>
      <c r="F41" s="156">
        <v>4.2100825338607759</v>
      </c>
      <c r="G41" s="144">
        <v>6.720589823601629E-2</v>
      </c>
      <c r="H41" s="156">
        <v>5.4983076445773529</v>
      </c>
      <c r="I41" s="144">
        <v>3.2090789425297028E-2</v>
      </c>
      <c r="J41" s="156">
        <v>3.2991769051600852</v>
      </c>
      <c r="K41" s="144">
        <v>6.4671600646100127E-2</v>
      </c>
      <c r="L41" s="156">
        <v>4.4319918239507876</v>
      </c>
      <c r="M41" s="144">
        <v>5.555263708254235E-2</v>
      </c>
      <c r="N41" s="156">
        <v>5.0167541676678757</v>
      </c>
      <c r="O41" s="144">
        <v>4.4383974818209833E-2</v>
      </c>
      <c r="P41" s="156">
        <v>5.6953382749281314</v>
      </c>
      <c r="Q41" s="144">
        <v>2.9265075112882746E-2</v>
      </c>
      <c r="R41" s="156">
        <v>5.4766795332675269</v>
      </c>
      <c r="S41" s="144">
        <v>3.575038678244432E-2</v>
      </c>
      <c r="T41" s="156">
        <v>4.8426154013406864</v>
      </c>
      <c r="U41" s="144">
        <v>5.64016346175241E-2</v>
      </c>
      <c r="V41" s="156">
        <v>4.7615781945216531</v>
      </c>
      <c r="W41" s="557">
        <v>6.1614675965972074E-2</v>
      </c>
    </row>
    <row r="42" spans="1:23">
      <c r="A42" s="142" t="s">
        <v>7</v>
      </c>
      <c r="B42" s="156">
        <v>5.6139109416573154</v>
      </c>
      <c r="C42" s="144">
        <v>6.5962453329487358E-2</v>
      </c>
      <c r="D42" s="156">
        <v>3.3338080879677934</v>
      </c>
      <c r="E42" s="144">
        <v>0.13271929435889976</v>
      </c>
      <c r="F42" s="156">
        <v>4.435530290712193</v>
      </c>
      <c r="G42" s="144">
        <v>9.9217310827882793E-2</v>
      </c>
      <c r="H42" s="156">
        <v>5.4185153965071029</v>
      </c>
      <c r="I42" s="144">
        <v>6.8688722664685772E-2</v>
      </c>
      <c r="J42" s="156">
        <v>3.3000050061770252</v>
      </c>
      <c r="K42" s="144">
        <v>0.14666222117368805</v>
      </c>
      <c r="L42" s="156">
        <v>4.4748378640385171</v>
      </c>
      <c r="M42" s="144">
        <v>0.11356753315237682</v>
      </c>
      <c r="N42" s="156">
        <v>4.8035336086793414</v>
      </c>
      <c r="O42" s="144">
        <v>9.8890585731512506E-2</v>
      </c>
      <c r="P42" s="156">
        <v>5.5346377294497886</v>
      </c>
      <c r="Q42" s="144">
        <v>7.1752266850405713E-2</v>
      </c>
      <c r="R42" s="156">
        <v>5.3769235574155907</v>
      </c>
      <c r="S42" s="144">
        <v>7.5917920720633872E-2</v>
      </c>
      <c r="T42" s="156">
        <v>4.7217974059376342</v>
      </c>
      <c r="U42" s="144">
        <v>0.11239958574088348</v>
      </c>
      <c r="V42" s="156">
        <v>4.7458143330563383</v>
      </c>
      <c r="W42" s="557">
        <v>0.12246382376618131</v>
      </c>
    </row>
    <row r="43" spans="1:23">
      <c r="A43" s="142" t="s">
        <v>6</v>
      </c>
      <c r="B43" s="156">
        <v>5.5824006051880808</v>
      </c>
      <c r="C43" s="144">
        <v>4.1793708845090628E-2</v>
      </c>
      <c r="D43" s="156">
        <v>3.4122575317730242</v>
      </c>
      <c r="E43" s="144">
        <v>9.0841407922906806E-2</v>
      </c>
      <c r="F43" s="156">
        <v>4.7518437643291609</v>
      </c>
      <c r="G43" s="144">
        <v>6.772501983859372E-2</v>
      </c>
      <c r="H43" s="156">
        <v>5.5554542859552489</v>
      </c>
      <c r="I43" s="144">
        <v>3.877899863881909E-2</v>
      </c>
      <c r="J43" s="156">
        <v>3.1849833400042153</v>
      </c>
      <c r="K43" s="144">
        <v>7.3707302858622967E-2</v>
      </c>
      <c r="L43" s="156">
        <v>4.3663068748828824</v>
      </c>
      <c r="M43" s="144">
        <v>7.4178335392345862E-2</v>
      </c>
      <c r="N43" s="156">
        <v>4.9847945513061545</v>
      </c>
      <c r="O43" s="144">
        <v>5.7134739575298216E-2</v>
      </c>
      <c r="P43" s="156">
        <v>5.6802833447799204</v>
      </c>
      <c r="Q43" s="144">
        <v>4.5024244800598044E-2</v>
      </c>
      <c r="R43" s="156">
        <v>5.4414297263491944</v>
      </c>
      <c r="S43" s="144">
        <v>4.9854188928709665E-2</v>
      </c>
      <c r="T43" s="156">
        <v>4.6582085379828388</v>
      </c>
      <c r="U43" s="144">
        <v>6.0857974391535223E-2</v>
      </c>
      <c r="V43" s="156">
        <v>4.4719105806370427</v>
      </c>
      <c r="W43" s="557">
        <v>7.4833388444533092E-2</v>
      </c>
    </row>
    <row r="44" spans="1:23">
      <c r="A44" s="142" t="s">
        <v>5</v>
      </c>
      <c r="B44" s="156">
        <v>5.6853363398677077</v>
      </c>
      <c r="C44" s="144">
        <v>4.5689267298152585E-2</v>
      </c>
      <c r="D44" s="156">
        <v>3.5793296119457509</v>
      </c>
      <c r="E44" s="144">
        <v>0.10872807084695328</v>
      </c>
      <c r="F44" s="156">
        <v>4.9409718133126379</v>
      </c>
      <c r="G44" s="144">
        <v>7.9861494116331172E-2</v>
      </c>
      <c r="H44" s="156">
        <v>5.571339591020501</v>
      </c>
      <c r="I44" s="144">
        <v>6.1019143514156028E-2</v>
      </c>
      <c r="J44" s="156">
        <v>3.2328851576817668</v>
      </c>
      <c r="K44" s="144">
        <v>9.5244508516764859E-2</v>
      </c>
      <c r="L44" s="156">
        <v>4.557314925005703</v>
      </c>
      <c r="M44" s="144">
        <v>0.10882801346296866</v>
      </c>
      <c r="N44" s="156">
        <v>4.9486774441255514</v>
      </c>
      <c r="O44" s="144">
        <v>9.4181442727714199E-2</v>
      </c>
      <c r="P44" s="156">
        <v>5.6001370273595965</v>
      </c>
      <c r="Q44" s="144">
        <v>6.2860941757572855E-2</v>
      </c>
      <c r="R44" s="156">
        <v>5.4031323428982452</v>
      </c>
      <c r="S44" s="144">
        <v>9.2894730020758459E-2</v>
      </c>
      <c r="T44" s="156">
        <v>4.7402142844962336</v>
      </c>
      <c r="U44" s="144">
        <v>0.11253859771626286</v>
      </c>
      <c r="V44" s="156">
        <v>4.5158107695740961</v>
      </c>
      <c r="W44" s="557">
        <v>9.990552567823649E-2</v>
      </c>
    </row>
    <row r="45" spans="1:23">
      <c r="A45" s="142" t="s">
        <v>4</v>
      </c>
      <c r="B45" s="157">
        <v>5.5582449054040293</v>
      </c>
      <c r="C45" s="146">
        <v>4.4064848990855408E-2</v>
      </c>
      <c r="D45" s="157">
        <v>3.0860612214362435</v>
      </c>
      <c r="E45" s="146">
        <v>0.1070761623458564</v>
      </c>
      <c r="F45" s="157">
        <v>4.197081906796944</v>
      </c>
      <c r="G45" s="146">
        <v>8.4411283162839842E-2</v>
      </c>
      <c r="H45" s="157">
        <v>5.4822394147085944</v>
      </c>
      <c r="I45" s="146">
        <v>4.7028916352753913E-2</v>
      </c>
      <c r="J45" s="157">
        <v>2.9484999990772187</v>
      </c>
      <c r="K45" s="146">
        <v>0.11130780971840915</v>
      </c>
      <c r="L45" s="157">
        <v>4.3969040363413914</v>
      </c>
      <c r="M45" s="146">
        <v>8.3887069161685549E-2</v>
      </c>
      <c r="N45" s="157">
        <v>5.0139460849632584</v>
      </c>
      <c r="O45" s="146">
        <v>5.7384868155160043E-2</v>
      </c>
      <c r="P45" s="157">
        <v>5.6859076796494188</v>
      </c>
      <c r="Q45" s="146">
        <v>3.8222273322487572E-2</v>
      </c>
      <c r="R45" s="157">
        <v>5.4835537730556787</v>
      </c>
      <c r="S45" s="146">
        <v>5.0942373828638261E-2</v>
      </c>
      <c r="T45" s="157">
        <v>4.7645989779866103</v>
      </c>
      <c r="U45" s="146">
        <v>8.4494157212396601E-2</v>
      </c>
      <c r="V45" s="157">
        <v>4.7269144173619404</v>
      </c>
      <c r="W45" s="558">
        <v>8.2843488355473754E-2</v>
      </c>
    </row>
    <row r="46" spans="1:23" ht="14.5" thickBot="1">
      <c r="A46" s="142" t="s">
        <v>3</v>
      </c>
      <c r="B46" s="156">
        <v>5.6312470899560036</v>
      </c>
      <c r="C46" s="144">
        <v>3.9897722496732548E-2</v>
      </c>
      <c r="D46" s="156">
        <v>3.2827443976726061</v>
      </c>
      <c r="E46" s="144">
        <v>9.3807766639765477E-2</v>
      </c>
      <c r="F46" s="156">
        <v>4.7838947601574446</v>
      </c>
      <c r="G46" s="144">
        <v>6.9685093050030011E-2</v>
      </c>
      <c r="H46" s="156">
        <v>5.5677126809712743</v>
      </c>
      <c r="I46" s="144">
        <v>4.6196309269074698E-2</v>
      </c>
      <c r="J46" s="156">
        <v>3.3202025867798084</v>
      </c>
      <c r="K46" s="144">
        <v>8.789829978732748E-2</v>
      </c>
      <c r="L46" s="156">
        <v>4.5498338801889595</v>
      </c>
      <c r="M46" s="144">
        <v>7.4204082774509572E-2</v>
      </c>
      <c r="N46" s="156">
        <v>5.0400495637322429</v>
      </c>
      <c r="O46" s="144">
        <v>6.484514795936662E-2</v>
      </c>
      <c r="P46" s="156">
        <v>5.6528599852262191</v>
      </c>
      <c r="Q46" s="144">
        <v>4.0864223130963856E-2</v>
      </c>
      <c r="R46" s="156">
        <v>5.4612877768048493</v>
      </c>
      <c r="S46" s="144">
        <v>4.7518867227167721E-2</v>
      </c>
      <c r="T46" s="156">
        <v>4.8885106121996689</v>
      </c>
      <c r="U46" s="144">
        <v>6.2852848880635276E-2</v>
      </c>
      <c r="V46" s="156">
        <v>4.537728770373791</v>
      </c>
      <c r="W46" s="557">
        <v>7.5924806869315797E-2</v>
      </c>
    </row>
    <row r="47" spans="1:23">
      <c r="A47" s="147" t="s">
        <v>17</v>
      </c>
      <c r="B47" s="158">
        <v>5.5636361513990034</v>
      </c>
      <c r="C47" s="149">
        <v>1.4113331453090591E-2</v>
      </c>
      <c r="D47" s="158">
        <v>3.1210483125973316</v>
      </c>
      <c r="E47" s="149">
        <v>2.8907177272042908E-2</v>
      </c>
      <c r="F47" s="158">
        <v>4.2814517258319951</v>
      </c>
      <c r="G47" s="149">
        <v>2.3597123855840989E-2</v>
      </c>
      <c r="H47" s="158">
        <v>5.468397643977589</v>
      </c>
      <c r="I47" s="149">
        <v>1.3720925372744375E-2</v>
      </c>
      <c r="J47" s="158">
        <v>3.1429557120326268</v>
      </c>
      <c r="K47" s="149">
        <v>2.6326898006285852E-2</v>
      </c>
      <c r="L47" s="158">
        <v>4.3051446600547134</v>
      </c>
      <c r="M47" s="149">
        <v>2.4854344046076941E-2</v>
      </c>
      <c r="N47" s="158">
        <v>4.9344844957511338</v>
      </c>
      <c r="O47" s="149">
        <v>1.8079430879766007E-2</v>
      </c>
      <c r="P47" s="158">
        <v>5.6263954259230484</v>
      </c>
      <c r="Q47" s="149">
        <v>1.2620909771363703E-2</v>
      </c>
      <c r="R47" s="158">
        <v>5.4099371304184265</v>
      </c>
      <c r="S47" s="149">
        <v>1.5354688259891952E-2</v>
      </c>
      <c r="T47" s="158">
        <v>4.675945943595984</v>
      </c>
      <c r="U47" s="149">
        <v>2.2093448453171648E-2</v>
      </c>
      <c r="V47" s="158">
        <v>4.6306732377911493</v>
      </c>
      <c r="W47" s="559">
        <v>2.458741497388901E-2</v>
      </c>
    </row>
    <row r="48" spans="1:23">
      <c r="A48" s="150" t="s">
        <v>18</v>
      </c>
      <c r="B48" s="159">
        <v>5.6017069533230348</v>
      </c>
      <c r="C48" s="152">
        <v>2.5747505674396966E-2</v>
      </c>
      <c r="D48" s="159">
        <v>3.479126383847269</v>
      </c>
      <c r="E48" s="152">
        <v>4.9965365266047584E-2</v>
      </c>
      <c r="F48" s="159">
        <v>4.7651046089580706</v>
      </c>
      <c r="G48" s="152">
        <v>4.0203088657932338E-2</v>
      </c>
      <c r="H48" s="159">
        <v>5.5381569390296352</v>
      </c>
      <c r="I48" s="152">
        <v>2.1429030904955917E-2</v>
      </c>
      <c r="J48" s="159">
        <v>3.3257683056269962</v>
      </c>
      <c r="K48" s="152">
        <v>4.5684612702422286E-2</v>
      </c>
      <c r="L48" s="159">
        <v>4.543780906162473</v>
      </c>
      <c r="M48" s="152">
        <v>3.7857424815229836E-2</v>
      </c>
      <c r="N48" s="159">
        <v>5.0607247356117364</v>
      </c>
      <c r="O48" s="152">
        <v>2.8857452695659161E-2</v>
      </c>
      <c r="P48" s="159">
        <v>5.6574764681567551</v>
      </c>
      <c r="Q48" s="152">
        <v>2.0924404923586309E-2</v>
      </c>
      <c r="R48" s="159">
        <v>5.4864744979323952</v>
      </c>
      <c r="S48" s="152">
        <v>2.3986632986264675E-2</v>
      </c>
      <c r="T48" s="159">
        <v>4.8525361763575869</v>
      </c>
      <c r="U48" s="152">
        <v>3.2904063247427874E-2</v>
      </c>
      <c r="V48" s="159">
        <v>4.6738203073004971</v>
      </c>
      <c r="W48" s="560">
        <v>3.8837247578285876E-2</v>
      </c>
    </row>
    <row r="49" spans="1:23" s="5" customFormat="1" ht="14.5" thickBot="1">
      <c r="A49" s="153" t="s">
        <v>19</v>
      </c>
      <c r="B49" s="160">
        <v>5.571184132346418</v>
      </c>
      <c r="C49" s="155">
        <v>1.2410703746887986E-2</v>
      </c>
      <c r="D49" s="160">
        <v>3.1914340813498945</v>
      </c>
      <c r="E49" s="155">
        <v>2.5220002749067952E-2</v>
      </c>
      <c r="F49" s="160">
        <v>4.3772300005341878</v>
      </c>
      <c r="G49" s="155">
        <v>2.066417148035693E-2</v>
      </c>
      <c r="H49" s="160">
        <v>5.4822005836520917</v>
      </c>
      <c r="I49" s="155">
        <v>1.180785349761322E-2</v>
      </c>
      <c r="J49" s="160">
        <v>3.1792154437627667</v>
      </c>
      <c r="K49" s="155">
        <v>2.2990358791626274E-2</v>
      </c>
      <c r="L49" s="160">
        <v>4.3524677452953577</v>
      </c>
      <c r="M49" s="155">
        <v>2.1368334370183865E-2</v>
      </c>
      <c r="N49" s="160">
        <v>4.959445297679844</v>
      </c>
      <c r="O49" s="155">
        <v>1.5606593528592482E-2</v>
      </c>
      <c r="P49" s="160">
        <v>5.6325593512466394</v>
      </c>
      <c r="Q49" s="155">
        <v>1.0935684964552651E-2</v>
      </c>
      <c r="R49" s="160">
        <v>5.4250752936034434</v>
      </c>
      <c r="S49" s="155">
        <v>1.3196157507141017E-2</v>
      </c>
      <c r="T49" s="160">
        <v>4.710834476494691</v>
      </c>
      <c r="U49" s="155">
        <v>1.8925952327038663E-2</v>
      </c>
      <c r="V49" s="160">
        <v>4.6391941989060479</v>
      </c>
      <c r="W49" s="561">
        <v>2.1171864571621325E-2</v>
      </c>
    </row>
    <row r="50" spans="1:23">
      <c r="A50" s="616" t="s">
        <v>123</v>
      </c>
      <c r="B50" s="617"/>
      <c r="C50" s="618"/>
      <c r="D50" s="617"/>
      <c r="E50" s="618"/>
      <c r="F50" s="617"/>
      <c r="G50" s="618"/>
      <c r="H50" s="617"/>
      <c r="I50" s="618"/>
      <c r="J50" s="617"/>
      <c r="K50" s="618"/>
      <c r="L50" s="617"/>
      <c r="M50" s="618"/>
      <c r="N50" s="617"/>
      <c r="O50" s="618"/>
      <c r="P50" s="617"/>
      <c r="Q50" s="618"/>
      <c r="R50" s="617"/>
      <c r="S50" s="618"/>
      <c r="T50" s="617"/>
      <c r="U50" s="618"/>
      <c r="V50" s="617"/>
      <c r="W50" s="618"/>
    </row>
    <row r="51" spans="1:23">
      <c r="A51" s="754" t="s">
        <v>280</v>
      </c>
      <c r="B51" s="754"/>
      <c r="C51" s="754"/>
      <c r="D51" s="754"/>
      <c r="E51" s="754"/>
      <c r="F51" s="754"/>
      <c r="G51" s="754"/>
      <c r="H51" s="754"/>
      <c r="I51" s="754"/>
      <c r="J51" s="754"/>
      <c r="K51" s="754"/>
      <c r="L51" s="754"/>
      <c r="M51" s="754"/>
      <c r="N51" s="754"/>
      <c r="O51" s="754"/>
      <c r="P51" s="754"/>
      <c r="Q51" s="754"/>
      <c r="R51" s="754"/>
      <c r="S51" s="754"/>
      <c r="T51" s="754"/>
      <c r="U51" s="754"/>
      <c r="V51" s="754"/>
      <c r="W51" s="754"/>
    </row>
    <row r="52" spans="1:23">
      <c r="A52" s="754" t="s">
        <v>276</v>
      </c>
      <c r="B52" s="754"/>
      <c r="C52" s="754"/>
      <c r="D52" s="754"/>
      <c r="E52" s="754"/>
      <c r="F52" s="754"/>
      <c r="G52" s="754"/>
      <c r="H52" s="754"/>
      <c r="I52" s="754"/>
      <c r="J52" s="754"/>
      <c r="K52" s="754"/>
      <c r="L52" s="754"/>
      <c r="M52" s="754"/>
      <c r="N52" s="754"/>
      <c r="O52" s="754"/>
      <c r="P52" s="754"/>
      <c r="Q52" s="754"/>
      <c r="R52" s="754"/>
      <c r="S52" s="754"/>
      <c r="T52" s="754"/>
      <c r="U52" s="754"/>
      <c r="V52" s="754"/>
      <c r="W52" s="754"/>
    </row>
    <row r="53" spans="1:23" ht="14.5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  <row r="54" spans="1:23" ht="14.5">
      <c r="A54" s="753" t="s">
        <v>322</v>
      </c>
      <c r="B54" s="753"/>
      <c r="C54" s="753"/>
      <c r="D54" s="753"/>
      <c r="E54" s="753"/>
      <c r="F54" s="753"/>
      <c r="G54" s="753"/>
      <c r="H54" s="753"/>
      <c r="I54" s="753"/>
      <c r="J54" s="753"/>
      <c r="K54" s="753"/>
      <c r="L54" s="753"/>
      <c r="M54" s="753"/>
      <c r="N54" s="753"/>
      <c r="O54" s="753"/>
      <c r="P54" s="753"/>
      <c r="Q54" s="753"/>
      <c r="R54" s="753"/>
      <c r="S54" s="753"/>
      <c r="T54" s="753"/>
      <c r="U54" s="753"/>
      <c r="V54" s="141"/>
      <c r="W54" s="141"/>
    </row>
    <row r="55" spans="1:23" ht="92.25" customHeight="1">
      <c r="A55" s="756"/>
      <c r="B55" s="755" t="s">
        <v>113</v>
      </c>
      <c r="C55" s="755"/>
      <c r="D55" s="755" t="s">
        <v>114</v>
      </c>
      <c r="E55" s="755"/>
      <c r="F55" s="755" t="s">
        <v>115</v>
      </c>
      <c r="G55" s="755"/>
      <c r="H55" s="755" t="s">
        <v>116</v>
      </c>
      <c r="I55" s="755"/>
      <c r="J55" s="755" t="s">
        <v>54</v>
      </c>
      <c r="K55" s="755"/>
      <c r="L55" s="755" t="s">
        <v>117</v>
      </c>
      <c r="M55" s="755"/>
      <c r="N55" s="755" t="s">
        <v>118</v>
      </c>
      <c r="O55" s="755"/>
      <c r="P55" s="755" t="s">
        <v>184</v>
      </c>
      <c r="Q55" s="755"/>
      <c r="R55" s="755" t="s">
        <v>120</v>
      </c>
      <c r="S55" s="755"/>
      <c r="T55" s="755" t="s">
        <v>121</v>
      </c>
      <c r="U55" s="755"/>
      <c r="V55" s="141"/>
      <c r="W55" s="141"/>
    </row>
    <row r="56" spans="1:23" ht="15" thickBot="1">
      <c r="A56" s="757"/>
      <c r="B56" s="555" t="s">
        <v>49</v>
      </c>
      <c r="C56" s="556" t="s">
        <v>45</v>
      </c>
      <c r="D56" s="555" t="s">
        <v>49</v>
      </c>
      <c r="E56" s="556" t="s">
        <v>45</v>
      </c>
      <c r="F56" s="555" t="s">
        <v>49</v>
      </c>
      <c r="G56" s="556" t="s">
        <v>45</v>
      </c>
      <c r="H56" s="555" t="s">
        <v>49</v>
      </c>
      <c r="I56" s="556" t="s">
        <v>45</v>
      </c>
      <c r="J56" s="555" t="s">
        <v>49</v>
      </c>
      <c r="K56" s="556" t="s">
        <v>45</v>
      </c>
      <c r="L56" s="555" t="s">
        <v>49</v>
      </c>
      <c r="M56" s="556" t="s">
        <v>45</v>
      </c>
      <c r="N56" s="555" t="s">
        <v>49</v>
      </c>
      <c r="O56" s="556" t="s">
        <v>45</v>
      </c>
      <c r="P56" s="555" t="s">
        <v>49</v>
      </c>
      <c r="Q56" s="556" t="s">
        <v>45</v>
      </c>
      <c r="R56" s="555" t="s">
        <v>49</v>
      </c>
      <c r="S56" s="556" t="s">
        <v>45</v>
      </c>
      <c r="T56" s="555" t="s">
        <v>49</v>
      </c>
      <c r="U56" s="556" t="s">
        <v>45</v>
      </c>
      <c r="V56" s="141"/>
      <c r="W56" s="141"/>
    </row>
    <row r="57" spans="1:23" ht="14.5">
      <c r="A57" s="142" t="s">
        <v>16</v>
      </c>
      <c r="B57" s="156">
        <v>5.6539176580699486</v>
      </c>
      <c r="C57" s="144">
        <v>3.8474840982398714E-2</v>
      </c>
      <c r="D57" s="156">
        <v>3.163822827545328</v>
      </c>
      <c r="E57" s="144">
        <v>0.18179447523070957</v>
      </c>
      <c r="F57" s="156">
        <v>4.1102748811649779</v>
      </c>
      <c r="G57" s="144">
        <v>0.11572206692850157</v>
      </c>
      <c r="H57" s="156">
        <v>5.2590618205863233</v>
      </c>
      <c r="I57" s="144">
        <v>7.9519289333409696E-2</v>
      </c>
      <c r="J57" s="156">
        <v>2.2263775794405736</v>
      </c>
      <c r="K57" s="144">
        <v>0.11140842727666737</v>
      </c>
      <c r="L57" s="156">
        <v>3.681977618164777</v>
      </c>
      <c r="M57" s="144">
        <v>0.12241188998127199</v>
      </c>
      <c r="N57" s="156">
        <v>4.6993672667606887</v>
      </c>
      <c r="O57" s="144">
        <v>9.3362027591814514E-2</v>
      </c>
      <c r="P57" s="156">
        <v>5.0326028179927258</v>
      </c>
      <c r="Q57" s="144">
        <v>8.8054444512861832E-2</v>
      </c>
      <c r="R57" s="156">
        <v>5.4730301251702675</v>
      </c>
      <c r="S57" s="144">
        <v>3.483410931565252E-2</v>
      </c>
      <c r="T57" s="156">
        <v>4.2818275744994425</v>
      </c>
      <c r="U57" s="557">
        <v>0.11689331972995493</v>
      </c>
      <c r="V57" s="141"/>
      <c r="W57" s="141"/>
    </row>
    <row r="58" spans="1:23" ht="14.5">
      <c r="A58" s="142" t="s">
        <v>15</v>
      </c>
      <c r="B58" s="156">
        <v>5.6863638854810761</v>
      </c>
      <c r="C58" s="144">
        <v>6.1125977917947896E-2</v>
      </c>
      <c r="D58" s="156">
        <v>2.8239627772915132</v>
      </c>
      <c r="E58" s="144">
        <v>0.17138308931484145</v>
      </c>
      <c r="F58" s="156">
        <v>4.4188471394984514</v>
      </c>
      <c r="G58" s="144">
        <v>0.1357975967745125</v>
      </c>
      <c r="H58" s="156">
        <v>5.4449290323141319</v>
      </c>
      <c r="I58" s="144">
        <v>7.5332972814733223E-2</v>
      </c>
      <c r="J58" s="156">
        <v>2.0827914550081257</v>
      </c>
      <c r="K58" s="144">
        <v>0.10728477515610921</v>
      </c>
      <c r="L58" s="156">
        <v>3.8554526299588012</v>
      </c>
      <c r="M58" s="144">
        <v>0.13253929281321719</v>
      </c>
      <c r="N58" s="156">
        <v>4.8263908797375921</v>
      </c>
      <c r="O58" s="144">
        <v>0.11235479925034776</v>
      </c>
      <c r="P58" s="156">
        <v>5.1841970605403862</v>
      </c>
      <c r="Q58" s="144">
        <v>9.5241235739249863E-2</v>
      </c>
      <c r="R58" s="156">
        <v>5.5227853572161365</v>
      </c>
      <c r="S58" s="144">
        <v>8.1614121888917174E-2</v>
      </c>
      <c r="T58" s="156">
        <v>4.3030566839021338</v>
      </c>
      <c r="U58" s="557">
        <v>0.13325810439409461</v>
      </c>
      <c r="V58" s="141"/>
      <c r="W58" s="141"/>
    </row>
    <row r="59" spans="1:23" ht="14.5">
      <c r="A59" s="142" t="s">
        <v>35</v>
      </c>
      <c r="B59" s="156" t="s">
        <v>207</v>
      </c>
      <c r="C59" s="144" t="s">
        <v>207</v>
      </c>
      <c r="D59" s="156" t="s">
        <v>207</v>
      </c>
      <c r="E59" s="144" t="s">
        <v>207</v>
      </c>
      <c r="F59" s="156" t="s">
        <v>207</v>
      </c>
      <c r="G59" s="144" t="s">
        <v>207</v>
      </c>
      <c r="H59" s="156" t="s">
        <v>207</v>
      </c>
      <c r="I59" s="144" t="s">
        <v>207</v>
      </c>
      <c r="J59" s="156" t="s">
        <v>207</v>
      </c>
      <c r="K59" s="144" t="s">
        <v>207</v>
      </c>
      <c r="L59" s="156" t="s">
        <v>207</v>
      </c>
      <c r="M59" s="144" t="s">
        <v>207</v>
      </c>
      <c r="N59" s="156" t="s">
        <v>207</v>
      </c>
      <c r="O59" s="144" t="s">
        <v>207</v>
      </c>
      <c r="P59" s="156" t="s">
        <v>207</v>
      </c>
      <c r="Q59" s="144" t="s">
        <v>207</v>
      </c>
      <c r="R59" s="156" t="s">
        <v>207</v>
      </c>
      <c r="S59" s="144" t="s">
        <v>207</v>
      </c>
      <c r="T59" s="156" t="s">
        <v>207</v>
      </c>
      <c r="U59" s="557" t="s">
        <v>207</v>
      </c>
      <c r="V59" s="141"/>
      <c r="W59" s="141"/>
    </row>
    <row r="60" spans="1:23" ht="14.5">
      <c r="A60" s="142" t="s">
        <v>14</v>
      </c>
      <c r="B60" s="156">
        <v>5.8921447378998426</v>
      </c>
      <c r="C60" s="144">
        <v>6.0950363621922861E-2</v>
      </c>
      <c r="D60" s="156">
        <v>2.788847554157817</v>
      </c>
      <c r="E60" s="144">
        <v>0.31360082182703708</v>
      </c>
      <c r="F60" s="156">
        <v>4.7127955002465578</v>
      </c>
      <c r="G60" s="144">
        <v>0.2834025300020207</v>
      </c>
      <c r="H60" s="156">
        <v>5.575234929601292</v>
      </c>
      <c r="I60" s="144">
        <v>0.15016945034666893</v>
      </c>
      <c r="J60" s="156">
        <v>2.190410313962496</v>
      </c>
      <c r="K60" s="144">
        <v>0.31348443669713977</v>
      </c>
      <c r="L60" s="156">
        <v>3.9080658203176215</v>
      </c>
      <c r="M60" s="144">
        <v>0.35016998529892412</v>
      </c>
      <c r="N60" s="156">
        <v>5.2814910681930467</v>
      </c>
      <c r="O60" s="144">
        <v>0.19823221034734392</v>
      </c>
      <c r="P60" s="156">
        <v>5.1370974048578733</v>
      </c>
      <c r="Q60" s="144">
        <v>0.25479547607273684</v>
      </c>
      <c r="R60" s="156">
        <v>5.545882257949927</v>
      </c>
      <c r="S60" s="144">
        <v>0.25368336708878203</v>
      </c>
      <c r="T60" s="156">
        <v>4.5870376831648807</v>
      </c>
      <c r="U60" s="557">
        <v>0.24274299771729294</v>
      </c>
      <c r="V60" s="141"/>
      <c r="W60" s="141"/>
    </row>
    <row r="61" spans="1:23" ht="14.5">
      <c r="A61" s="142" t="s">
        <v>13</v>
      </c>
      <c r="B61" s="156" t="s">
        <v>207</v>
      </c>
      <c r="C61" s="144" t="s">
        <v>207</v>
      </c>
      <c r="D61" s="156" t="s">
        <v>207</v>
      </c>
      <c r="E61" s="144" t="s">
        <v>207</v>
      </c>
      <c r="F61" s="156" t="s">
        <v>207</v>
      </c>
      <c r="G61" s="144" t="s">
        <v>207</v>
      </c>
      <c r="H61" s="156" t="s">
        <v>207</v>
      </c>
      <c r="I61" s="144" t="s">
        <v>207</v>
      </c>
      <c r="J61" s="156" t="s">
        <v>207</v>
      </c>
      <c r="K61" s="144" t="s">
        <v>207</v>
      </c>
      <c r="L61" s="156" t="s">
        <v>207</v>
      </c>
      <c r="M61" s="144" t="s">
        <v>207</v>
      </c>
      <c r="N61" s="156" t="s">
        <v>207</v>
      </c>
      <c r="O61" s="144" t="s">
        <v>207</v>
      </c>
      <c r="P61" s="156" t="s">
        <v>207</v>
      </c>
      <c r="Q61" s="144" t="s">
        <v>207</v>
      </c>
      <c r="R61" s="156" t="s">
        <v>207</v>
      </c>
      <c r="S61" s="144" t="s">
        <v>207</v>
      </c>
      <c r="T61" s="156" t="s">
        <v>207</v>
      </c>
      <c r="U61" s="557" t="s">
        <v>207</v>
      </c>
      <c r="V61" s="141"/>
      <c r="W61" s="141"/>
    </row>
    <row r="62" spans="1:23" ht="14.5">
      <c r="A62" s="142" t="s">
        <v>31</v>
      </c>
      <c r="B62" s="156">
        <v>5.5383404475504481</v>
      </c>
      <c r="C62" s="144">
        <v>0.1835852132355322</v>
      </c>
      <c r="D62" s="156">
        <v>2.6112107476277431</v>
      </c>
      <c r="E62" s="144">
        <v>0.33143291183726825</v>
      </c>
      <c r="F62" s="156">
        <v>3.910647219221417</v>
      </c>
      <c r="G62" s="144">
        <v>0.3641709160448891</v>
      </c>
      <c r="H62" s="156">
        <v>5.5996013981598871</v>
      </c>
      <c r="I62" s="144">
        <v>0.14277935968616523</v>
      </c>
      <c r="J62" s="156">
        <v>1.5918253115317069</v>
      </c>
      <c r="K62" s="144">
        <v>7.9981441179780094E-2</v>
      </c>
      <c r="L62" s="156">
        <v>3.9126702609803199</v>
      </c>
      <c r="M62" s="144">
        <v>0.29439425129519936</v>
      </c>
      <c r="N62" s="156">
        <v>4.7900723428664236</v>
      </c>
      <c r="O62" s="144">
        <v>0.32742613907333434</v>
      </c>
      <c r="P62" s="156">
        <v>5.0256104091290865</v>
      </c>
      <c r="Q62" s="144">
        <v>0.26230605787201983</v>
      </c>
      <c r="R62" s="156">
        <v>5.019229908891929</v>
      </c>
      <c r="S62" s="144">
        <v>0.2190232241089145</v>
      </c>
      <c r="T62" s="156">
        <v>4.3875600972134885</v>
      </c>
      <c r="U62" s="557">
        <v>0.23446672178744873</v>
      </c>
      <c r="V62" s="141"/>
      <c r="W62" s="141"/>
    </row>
    <row r="63" spans="1:23" ht="14.5">
      <c r="A63" s="142" t="s">
        <v>12</v>
      </c>
      <c r="B63" s="156">
        <v>5.7307531612640714</v>
      </c>
      <c r="C63" s="144">
        <v>6.0562411902738152E-2</v>
      </c>
      <c r="D63" s="156">
        <v>2.439246397916861</v>
      </c>
      <c r="E63" s="144">
        <v>0.20580467948731324</v>
      </c>
      <c r="F63" s="156">
        <v>4.1666942460832948</v>
      </c>
      <c r="G63" s="144">
        <v>0.20491916605114505</v>
      </c>
      <c r="H63" s="156">
        <v>5.4968651181611561</v>
      </c>
      <c r="I63" s="144">
        <v>6.7707967294683341E-2</v>
      </c>
      <c r="J63" s="156">
        <v>1.9170957596605509</v>
      </c>
      <c r="K63" s="144">
        <v>0.13496684243967264</v>
      </c>
      <c r="L63" s="156">
        <v>3.3654357180753993</v>
      </c>
      <c r="M63" s="144">
        <v>0.13183994994014664</v>
      </c>
      <c r="N63" s="156">
        <v>4.6684337849577533</v>
      </c>
      <c r="O63" s="144">
        <v>0.10612861454774794</v>
      </c>
      <c r="P63" s="156">
        <v>5.0993083741851502</v>
      </c>
      <c r="Q63" s="144">
        <v>6.6706452940435909E-2</v>
      </c>
      <c r="R63" s="156">
        <v>5.6696315370247738</v>
      </c>
      <c r="S63" s="144">
        <v>4.7641920410678662E-2</v>
      </c>
      <c r="T63" s="156">
        <v>4.2303002762565436</v>
      </c>
      <c r="U63" s="557">
        <v>0.13561667247818787</v>
      </c>
      <c r="V63" s="141"/>
      <c r="W63" s="141"/>
    </row>
    <row r="64" spans="1:23" ht="14.5">
      <c r="A64" s="142" t="s">
        <v>11</v>
      </c>
      <c r="B64" s="156">
        <v>5.9334136263652724</v>
      </c>
      <c r="C64" s="144">
        <v>4.3509346191484728E-2</v>
      </c>
      <c r="D64" s="156">
        <v>2.6356791591910116</v>
      </c>
      <c r="E64" s="144">
        <v>0.13142337936188123</v>
      </c>
      <c r="F64" s="156">
        <v>5.4266041341739539</v>
      </c>
      <c r="G64" s="144">
        <v>0.14359087807119908</v>
      </c>
      <c r="H64" s="156">
        <v>5.7673207608586452</v>
      </c>
      <c r="I64" s="144">
        <v>0.14130767280960829</v>
      </c>
      <c r="J64" s="156">
        <v>2.3558516201844513</v>
      </c>
      <c r="K64" s="144">
        <v>0.10131621329346673</v>
      </c>
      <c r="L64" s="156">
        <v>4.3266481301866566</v>
      </c>
      <c r="M64" s="144">
        <v>0.28872158332582304</v>
      </c>
      <c r="N64" s="156">
        <v>5.2841736556491528</v>
      </c>
      <c r="O64" s="144">
        <v>6.7570006327633145E-2</v>
      </c>
      <c r="P64" s="156">
        <v>5.5342745605318315</v>
      </c>
      <c r="Q64" s="144">
        <v>0.13677636657100833</v>
      </c>
      <c r="R64" s="156">
        <v>5.7742708231895064</v>
      </c>
      <c r="S64" s="144">
        <v>7.9909857646918298E-2</v>
      </c>
      <c r="T64" s="156">
        <v>4.7577384963941913</v>
      </c>
      <c r="U64" s="557">
        <v>8.7112028700108909E-2</v>
      </c>
      <c r="V64" s="141"/>
      <c r="W64" s="141"/>
    </row>
    <row r="65" spans="1:23" ht="14.5">
      <c r="A65" s="142" t="s">
        <v>10</v>
      </c>
      <c r="B65" s="156">
        <v>5.7610071869755375</v>
      </c>
      <c r="C65" s="144">
        <v>3.9485239331849567E-2</v>
      </c>
      <c r="D65" s="156">
        <v>3.0204543597462066</v>
      </c>
      <c r="E65" s="144">
        <v>0.1377394778699278</v>
      </c>
      <c r="F65" s="156">
        <v>4.445775939228942</v>
      </c>
      <c r="G65" s="144">
        <v>9.6576052241273552E-2</v>
      </c>
      <c r="H65" s="156">
        <v>5.4345476789060507</v>
      </c>
      <c r="I65" s="144">
        <v>5.8065142379808511E-2</v>
      </c>
      <c r="J65" s="156">
        <v>2.1333919788787381</v>
      </c>
      <c r="K65" s="144">
        <v>0.10879961390270664</v>
      </c>
      <c r="L65" s="156">
        <v>3.8827664182801445</v>
      </c>
      <c r="M65" s="144">
        <v>7.2011368486731842E-2</v>
      </c>
      <c r="N65" s="156">
        <v>4.8856018438553068</v>
      </c>
      <c r="O65" s="144">
        <v>4.9608959583978193E-2</v>
      </c>
      <c r="P65" s="156">
        <v>5.1164473542968887</v>
      </c>
      <c r="Q65" s="144">
        <v>5.8842198502618605E-2</v>
      </c>
      <c r="R65" s="156">
        <v>5.585924160411623</v>
      </c>
      <c r="S65" s="144">
        <v>6.1009666628524799E-2</v>
      </c>
      <c r="T65" s="156">
        <v>4.3218332140391702</v>
      </c>
      <c r="U65" s="557">
        <v>6.3716294091773748E-2</v>
      </c>
      <c r="V65" s="141"/>
      <c r="W65" s="141"/>
    </row>
    <row r="66" spans="1:23" ht="14.5">
      <c r="A66" s="142" t="s">
        <v>9</v>
      </c>
      <c r="B66" s="156">
        <v>5.7335267209429643</v>
      </c>
      <c r="C66" s="144">
        <v>2.3558394394433798E-2</v>
      </c>
      <c r="D66" s="156">
        <v>2.4346754641235759</v>
      </c>
      <c r="E66" s="144">
        <v>5.9676040576934077E-2</v>
      </c>
      <c r="F66" s="156">
        <v>4.0531520699761172</v>
      </c>
      <c r="G66" s="144">
        <v>6.3495612017195627E-2</v>
      </c>
      <c r="H66" s="156">
        <v>5.5788178505399717</v>
      </c>
      <c r="I66" s="144">
        <v>2.649158280649954E-2</v>
      </c>
      <c r="J66" s="156">
        <v>1.8889275028040626</v>
      </c>
      <c r="K66" s="144">
        <v>5.5307016663896522E-2</v>
      </c>
      <c r="L66" s="156">
        <v>3.483459298075319</v>
      </c>
      <c r="M66" s="144">
        <v>6.7575631186461163E-2</v>
      </c>
      <c r="N66" s="156">
        <v>4.7467172945217664</v>
      </c>
      <c r="O66" s="144">
        <v>4.3711803959898106E-2</v>
      </c>
      <c r="P66" s="156">
        <v>5.0161120030756896</v>
      </c>
      <c r="Q66" s="144">
        <v>4.0360620563316109E-2</v>
      </c>
      <c r="R66" s="156">
        <v>5.5671888013623274</v>
      </c>
      <c r="S66" s="144">
        <v>3.4150414994694227E-2</v>
      </c>
      <c r="T66" s="156">
        <v>4.1864255308201415</v>
      </c>
      <c r="U66" s="557">
        <v>5.6127582346757417E-2</v>
      </c>
      <c r="V66" s="141"/>
      <c r="W66" s="141"/>
    </row>
    <row r="67" spans="1:23" ht="14.5">
      <c r="A67" s="142" t="s">
        <v>8</v>
      </c>
      <c r="B67" s="156">
        <v>5.7422040880841001</v>
      </c>
      <c r="C67" s="144">
        <v>5.3746368711461011E-2</v>
      </c>
      <c r="D67" s="156">
        <v>3.844917785701286</v>
      </c>
      <c r="E67" s="144">
        <v>0.21844562356992547</v>
      </c>
      <c r="F67" s="156">
        <v>4.6302612466179891</v>
      </c>
      <c r="G67" s="144">
        <v>0.13871241685441957</v>
      </c>
      <c r="H67" s="156">
        <v>5.5042357602680676</v>
      </c>
      <c r="I67" s="144">
        <v>0.15052658287058027</v>
      </c>
      <c r="J67" s="156">
        <v>2.724189819104704</v>
      </c>
      <c r="K67" s="144">
        <v>0.2221249432803524</v>
      </c>
      <c r="L67" s="156">
        <v>4.4365367711005286</v>
      </c>
      <c r="M67" s="144">
        <v>0.20241683734898128</v>
      </c>
      <c r="N67" s="156">
        <v>5.0752883234616251</v>
      </c>
      <c r="O67" s="144">
        <v>0.11823982353577428</v>
      </c>
      <c r="P67" s="156">
        <v>5.2776942531752713</v>
      </c>
      <c r="Q67" s="144">
        <v>0.12537593040555994</v>
      </c>
      <c r="R67" s="156">
        <v>5.6341897045904705</v>
      </c>
      <c r="S67" s="144">
        <v>7.6444744604201295E-2</v>
      </c>
      <c r="T67" s="156">
        <v>4.7495400314963101</v>
      </c>
      <c r="U67" s="557">
        <v>0.18898766745447987</v>
      </c>
      <c r="V67" s="141"/>
      <c r="W67" s="141"/>
    </row>
    <row r="68" spans="1:23" ht="14.5">
      <c r="A68" s="142" t="s">
        <v>7</v>
      </c>
      <c r="B68" s="156" t="s">
        <v>207</v>
      </c>
      <c r="C68" s="144" t="s">
        <v>207</v>
      </c>
      <c r="D68" s="156" t="s">
        <v>207</v>
      </c>
      <c r="E68" s="144" t="s">
        <v>207</v>
      </c>
      <c r="F68" s="156" t="s">
        <v>207</v>
      </c>
      <c r="G68" s="144" t="s">
        <v>207</v>
      </c>
      <c r="H68" s="156" t="s">
        <v>207</v>
      </c>
      <c r="I68" s="144" t="s">
        <v>207</v>
      </c>
      <c r="J68" s="156" t="s">
        <v>207</v>
      </c>
      <c r="K68" s="144" t="s">
        <v>207</v>
      </c>
      <c r="L68" s="156" t="s">
        <v>207</v>
      </c>
      <c r="M68" s="144" t="s">
        <v>207</v>
      </c>
      <c r="N68" s="156" t="s">
        <v>207</v>
      </c>
      <c r="O68" s="144" t="s">
        <v>207</v>
      </c>
      <c r="P68" s="156" t="s">
        <v>207</v>
      </c>
      <c r="Q68" s="144" t="s">
        <v>207</v>
      </c>
      <c r="R68" s="156" t="s">
        <v>207</v>
      </c>
      <c r="S68" s="144" t="s">
        <v>207</v>
      </c>
      <c r="T68" s="156" t="s">
        <v>207</v>
      </c>
      <c r="U68" s="557" t="s">
        <v>207</v>
      </c>
      <c r="V68" s="141"/>
      <c r="W68" s="141"/>
    </row>
    <row r="69" spans="1:23" ht="14.5">
      <c r="A69" s="142" t="s">
        <v>6</v>
      </c>
      <c r="B69" s="156">
        <v>5.7967130857741589</v>
      </c>
      <c r="C69" s="144">
        <v>7.3313808047122828E-2</v>
      </c>
      <c r="D69" s="156">
        <v>1.756243627248208</v>
      </c>
      <c r="E69" s="144">
        <v>4.2306893836785112E-2</v>
      </c>
      <c r="F69" s="156">
        <v>4.7864855779636981</v>
      </c>
      <c r="G69" s="144">
        <v>8.8574810160112039E-2</v>
      </c>
      <c r="H69" s="156">
        <v>5.4025338426440044</v>
      </c>
      <c r="I69" s="144">
        <v>9.744914121476049E-2</v>
      </c>
      <c r="J69" s="156">
        <v>1.4659825322519</v>
      </c>
      <c r="K69" s="144">
        <v>8.8231154983109891E-2</v>
      </c>
      <c r="L69" s="156">
        <v>3.2767713832687777</v>
      </c>
      <c r="M69" s="144">
        <v>0.14167029785975824</v>
      </c>
      <c r="N69" s="156">
        <v>4.4144723733826279</v>
      </c>
      <c r="O69" s="144">
        <v>6.9604974138626749E-2</v>
      </c>
      <c r="P69" s="156">
        <v>4.7030458819534466</v>
      </c>
      <c r="Q69" s="144">
        <v>5.9399312239323085E-2</v>
      </c>
      <c r="R69" s="156">
        <v>5.5446152150341881</v>
      </c>
      <c r="S69" s="144">
        <v>9.4946403231612256E-2</v>
      </c>
      <c r="T69" s="156">
        <v>3.9516908099278845</v>
      </c>
      <c r="U69" s="557">
        <v>0.13066626689583055</v>
      </c>
      <c r="V69" s="141"/>
      <c r="W69" s="141"/>
    </row>
    <row r="70" spans="1:23" ht="14.5">
      <c r="A70" s="142" t="s">
        <v>5</v>
      </c>
      <c r="B70" s="156" t="s">
        <v>207</v>
      </c>
      <c r="C70" s="144" t="s">
        <v>207</v>
      </c>
      <c r="D70" s="156" t="s">
        <v>207</v>
      </c>
      <c r="E70" s="144" t="s">
        <v>207</v>
      </c>
      <c r="F70" s="156" t="s">
        <v>207</v>
      </c>
      <c r="G70" s="144" t="s">
        <v>207</v>
      </c>
      <c r="H70" s="156" t="s">
        <v>207</v>
      </c>
      <c r="I70" s="144" t="s">
        <v>207</v>
      </c>
      <c r="J70" s="156" t="s">
        <v>207</v>
      </c>
      <c r="K70" s="144" t="s">
        <v>207</v>
      </c>
      <c r="L70" s="156" t="s">
        <v>207</v>
      </c>
      <c r="M70" s="144" t="s">
        <v>207</v>
      </c>
      <c r="N70" s="156" t="s">
        <v>207</v>
      </c>
      <c r="O70" s="144" t="s">
        <v>207</v>
      </c>
      <c r="P70" s="156" t="s">
        <v>207</v>
      </c>
      <c r="Q70" s="144" t="s">
        <v>207</v>
      </c>
      <c r="R70" s="156" t="s">
        <v>207</v>
      </c>
      <c r="S70" s="144" t="s">
        <v>207</v>
      </c>
      <c r="T70" s="156" t="s">
        <v>207</v>
      </c>
      <c r="U70" s="557" t="s">
        <v>207</v>
      </c>
      <c r="V70" s="141"/>
      <c r="W70" s="141"/>
    </row>
    <row r="71" spans="1:23" ht="14.5">
      <c r="A71" s="142" t="s">
        <v>4</v>
      </c>
      <c r="B71" s="157">
        <v>5.8178222920534095</v>
      </c>
      <c r="C71" s="146">
        <v>9.7769182182783881E-2</v>
      </c>
      <c r="D71" s="157">
        <v>2.2789635754899504</v>
      </c>
      <c r="E71" s="146">
        <v>0.18848755245952026</v>
      </c>
      <c r="F71" s="157">
        <v>4.3594286932627897</v>
      </c>
      <c r="G71" s="146">
        <v>0.22936547209156061</v>
      </c>
      <c r="H71" s="157">
        <v>5.7820109849316559</v>
      </c>
      <c r="I71" s="146">
        <v>4.1284567654235195E-2</v>
      </c>
      <c r="J71" s="157">
        <v>1.7318902001854186</v>
      </c>
      <c r="K71" s="146">
        <v>0.20554441903942808</v>
      </c>
      <c r="L71" s="157">
        <v>3.7684756957776626</v>
      </c>
      <c r="M71" s="146">
        <v>6.9747181597231547E-2</v>
      </c>
      <c r="N71" s="157">
        <v>4.8522593446601334</v>
      </c>
      <c r="O71" s="146">
        <v>0.11681162870064014</v>
      </c>
      <c r="P71" s="157">
        <v>5.0770569677238111</v>
      </c>
      <c r="Q71" s="146">
        <v>8.8552613311715822E-2</v>
      </c>
      <c r="R71" s="157">
        <v>5.5541684341583757</v>
      </c>
      <c r="S71" s="146">
        <v>6.9174865078297024E-2</v>
      </c>
      <c r="T71" s="157">
        <v>4.1990049385918784</v>
      </c>
      <c r="U71" s="558">
        <v>0.15642778521372064</v>
      </c>
      <c r="V71" s="141"/>
      <c r="W71" s="141"/>
    </row>
    <row r="72" spans="1:23" ht="15" thickBot="1">
      <c r="A72" s="142" t="s">
        <v>3</v>
      </c>
      <c r="B72" s="156">
        <v>5.8339238344203883</v>
      </c>
      <c r="C72" s="144">
        <v>8.425723910704036E-2</v>
      </c>
      <c r="D72" s="156">
        <v>2.0002102306263625</v>
      </c>
      <c r="E72" s="144">
        <v>0.26631401148372291</v>
      </c>
      <c r="F72" s="156">
        <v>4.8891892810401476</v>
      </c>
      <c r="G72" s="144">
        <v>0.25189771289065527</v>
      </c>
      <c r="H72" s="156">
        <v>5.4127699225567696</v>
      </c>
      <c r="I72" s="144">
        <v>0.11618138979870596</v>
      </c>
      <c r="J72" s="156">
        <v>1.2851025088027759</v>
      </c>
      <c r="K72" s="144">
        <v>0.12109469221014539</v>
      </c>
      <c r="L72" s="156">
        <v>3.643096327625603</v>
      </c>
      <c r="M72" s="144">
        <v>0.43387100258261629</v>
      </c>
      <c r="N72" s="156">
        <v>5.104759037497403</v>
      </c>
      <c r="O72" s="144">
        <v>0.19865018811890212</v>
      </c>
      <c r="P72" s="156">
        <v>5.0763282369989406</v>
      </c>
      <c r="Q72" s="144">
        <v>0.18519492093312037</v>
      </c>
      <c r="R72" s="156">
        <v>5.7824615404140864</v>
      </c>
      <c r="S72" s="144">
        <v>4.9868522714996616E-2</v>
      </c>
      <c r="T72" s="156">
        <v>4.331335019016965</v>
      </c>
      <c r="U72" s="557">
        <v>0.17009509938011549</v>
      </c>
      <c r="V72" s="141"/>
      <c r="W72" s="141"/>
    </row>
    <row r="73" spans="1:23" ht="14.5">
      <c r="A73" s="147" t="s">
        <v>17</v>
      </c>
      <c r="B73" s="158">
        <v>5.7188848420661946</v>
      </c>
      <c r="C73" s="149">
        <v>1.6431247197268059E-2</v>
      </c>
      <c r="D73" s="158">
        <v>2.732224012183297</v>
      </c>
      <c r="E73" s="149">
        <v>5.7647997612460124E-2</v>
      </c>
      <c r="F73" s="158">
        <v>4.1961901317045314</v>
      </c>
      <c r="G73" s="149">
        <v>4.6208089727382579E-2</v>
      </c>
      <c r="H73" s="158">
        <v>5.4902382080229843</v>
      </c>
      <c r="I73" s="149">
        <v>2.4769538492847219E-2</v>
      </c>
      <c r="J73" s="158">
        <v>2.0248345298776234</v>
      </c>
      <c r="K73" s="149">
        <v>4.1217295030219987E-2</v>
      </c>
      <c r="L73" s="158">
        <v>3.6602995759548365</v>
      </c>
      <c r="M73" s="149">
        <v>4.2510126018806028E-2</v>
      </c>
      <c r="N73" s="158">
        <v>4.7795673920328561</v>
      </c>
      <c r="O73" s="149">
        <v>3.0033499470526262E-2</v>
      </c>
      <c r="P73" s="158">
        <v>5.06738756577729</v>
      </c>
      <c r="Q73" s="149">
        <v>2.7777970404626158E-2</v>
      </c>
      <c r="R73" s="158">
        <v>5.5487551604415337</v>
      </c>
      <c r="S73" s="149">
        <v>2.1575966588696944E-2</v>
      </c>
      <c r="T73" s="158">
        <v>4.26289673773939</v>
      </c>
      <c r="U73" s="559">
        <v>3.7189513184903482E-2</v>
      </c>
      <c r="V73" s="141"/>
      <c r="W73" s="141"/>
    </row>
    <row r="74" spans="1:23" ht="14.5">
      <c r="A74" s="150" t="s">
        <v>18</v>
      </c>
      <c r="B74" s="159">
        <v>5.859292328786708</v>
      </c>
      <c r="C74" s="152">
        <v>3.0029555385723546E-2</v>
      </c>
      <c r="D74" s="159">
        <v>2.3922948958225274</v>
      </c>
      <c r="E74" s="152">
        <v>0.18178633939153227</v>
      </c>
      <c r="F74" s="159">
        <v>4.8518657345904614</v>
      </c>
      <c r="G74" s="152">
        <v>0.11753850561393783</v>
      </c>
      <c r="H74" s="159">
        <v>5.5736896794295827</v>
      </c>
      <c r="I74" s="152">
        <v>8.5389770581800001E-2</v>
      </c>
      <c r="J74" s="159">
        <v>1.959711407450172</v>
      </c>
      <c r="K74" s="152">
        <v>0.15604674935520743</v>
      </c>
      <c r="L74" s="159">
        <v>3.8850682919057546</v>
      </c>
      <c r="M74" s="152">
        <v>0.19196448945663294</v>
      </c>
      <c r="N74" s="159">
        <v>4.9142386640425872</v>
      </c>
      <c r="O74" s="152">
        <v>0.12815454329082945</v>
      </c>
      <c r="P74" s="159">
        <v>5.0991799304601981</v>
      </c>
      <c r="Q74" s="152">
        <v>0.13023016799723303</v>
      </c>
      <c r="R74" s="159">
        <v>5.5913066526304709</v>
      </c>
      <c r="S74" s="152">
        <v>8.1086212467042271E-2</v>
      </c>
      <c r="T74" s="159">
        <v>4.4688032680103671</v>
      </c>
      <c r="U74" s="560">
        <v>0.15078804905457713</v>
      </c>
      <c r="V74" s="141"/>
      <c r="W74" s="141"/>
    </row>
    <row r="75" spans="1:23" s="5" customFormat="1" ht="15" thickBot="1">
      <c r="A75" s="153" t="s">
        <v>19</v>
      </c>
      <c r="B75" s="160">
        <v>5.7364509222121827</v>
      </c>
      <c r="C75" s="155">
        <v>1.544253316351695E-2</v>
      </c>
      <c r="D75" s="160">
        <v>2.6900906749931601</v>
      </c>
      <c r="E75" s="155">
        <v>5.6845049216916937E-2</v>
      </c>
      <c r="F75" s="160">
        <v>4.2787142102739226</v>
      </c>
      <c r="G75" s="155">
        <v>4.7530857224482623E-2</v>
      </c>
      <c r="H75" s="160">
        <v>5.5007318705867432</v>
      </c>
      <c r="I75" s="155">
        <v>2.4346056411836733E-2</v>
      </c>
      <c r="J75" s="160">
        <v>2.0166825674019044</v>
      </c>
      <c r="K75" s="155">
        <v>4.1115396627734425E-2</v>
      </c>
      <c r="L75" s="160">
        <v>3.6884704043559426</v>
      </c>
      <c r="M75" s="155">
        <v>4.4341668985693687E-2</v>
      </c>
      <c r="N75" s="160">
        <v>4.7964630111141924</v>
      </c>
      <c r="O75" s="155">
        <v>3.0628812400563643E-2</v>
      </c>
      <c r="P75" s="160">
        <v>5.0713678322423084</v>
      </c>
      <c r="Q75" s="155">
        <v>2.92404565594339E-2</v>
      </c>
      <c r="R75" s="160">
        <v>5.5541115219842423</v>
      </c>
      <c r="S75" s="155">
        <v>2.1588367674423806E-2</v>
      </c>
      <c r="T75" s="160">
        <v>4.2887702037395332</v>
      </c>
      <c r="U75" s="561">
        <v>3.7664550428383382E-2</v>
      </c>
      <c r="V75" s="141"/>
      <c r="W75" s="141"/>
    </row>
    <row r="76" spans="1:23" ht="14.5">
      <c r="A76" s="760" t="s">
        <v>185</v>
      </c>
      <c r="B76" s="760"/>
      <c r="C76" s="760"/>
      <c r="D76" s="760"/>
      <c r="E76" s="760"/>
      <c r="F76" s="760"/>
      <c r="G76" s="760"/>
      <c r="H76" s="760"/>
      <c r="I76" s="760"/>
      <c r="J76" s="760"/>
      <c r="K76" s="760"/>
      <c r="L76" s="760"/>
      <c r="M76" s="760"/>
      <c r="N76" s="760"/>
      <c r="O76" s="760"/>
      <c r="P76" s="760"/>
      <c r="Q76" s="760"/>
      <c r="R76" s="760"/>
      <c r="S76" s="760"/>
      <c r="T76" s="760"/>
      <c r="U76" s="760"/>
      <c r="V76" s="141"/>
      <c r="W76" s="141"/>
    </row>
    <row r="77" spans="1:23" ht="14.5">
      <c r="A77" s="754" t="s">
        <v>206</v>
      </c>
      <c r="B77" s="754"/>
      <c r="C77" s="754"/>
      <c r="D77" s="754"/>
      <c r="E77" s="754"/>
      <c r="F77" s="754"/>
      <c r="G77" s="754"/>
      <c r="H77" s="754"/>
      <c r="I77" s="754"/>
      <c r="J77" s="754"/>
      <c r="K77" s="754"/>
      <c r="L77" s="754"/>
      <c r="M77" s="754"/>
      <c r="N77" s="754"/>
      <c r="O77" s="754"/>
      <c r="P77" s="754"/>
      <c r="Q77" s="754"/>
      <c r="R77" s="754"/>
      <c r="S77" s="754"/>
      <c r="T77" s="754"/>
      <c r="U77" s="754"/>
      <c r="V77" s="141"/>
      <c r="W77" s="141"/>
    </row>
    <row r="78" spans="1:23" ht="14.5">
      <c r="A78" s="767" t="s">
        <v>275</v>
      </c>
      <c r="B78" s="767"/>
      <c r="C78" s="767"/>
      <c r="D78" s="767"/>
      <c r="E78" s="767"/>
      <c r="F78" s="767"/>
      <c r="G78" s="767"/>
      <c r="H78" s="767"/>
      <c r="I78" s="767"/>
      <c r="J78" s="767"/>
      <c r="K78" s="767"/>
      <c r="L78" s="767"/>
      <c r="M78" s="767"/>
      <c r="N78" s="767"/>
      <c r="O78" s="767"/>
      <c r="P78" s="767"/>
      <c r="Q78" s="767"/>
      <c r="R78" s="767"/>
      <c r="S78" s="767"/>
      <c r="T78" s="767"/>
      <c r="U78" s="767"/>
      <c r="V78" s="141"/>
      <c r="W78" s="141"/>
    </row>
    <row r="79" spans="1:23" ht="14.5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</row>
    <row r="80" spans="1:23" s="1" customFormat="1" ht="14.5">
      <c r="A80" s="764" t="s">
        <v>323</v>
      </c>
      <c r="B80" s="764"/>
      <c r="C80" s="764"/>
      <c r="D80" s="764"/>
      <c r="E80" s="764"/>
      <c r="F80" s="764"/>
      <c r="G80" s="764"/>
      <c r="H80" s="764"/>
      <c r="I80" s="764"/>
      <c r="J80" s="764"/>
      <c r="K80" s="764"/>
      <c r="L80" s="161"/>
      <c r="M80" s="161"/>
      <c r="N80" s="161"/>
      <c r="O80" s="161"/>
      <c r="P80" s="161"/>
      <c r="Q80" s="161"/>
      <c r="R80" s="161"/>
      <c r="S80" s="161"/>
      <c r="T80" s="161"/>
      <c r="U80" s="161"/>
      <c r="V80" s="162"/>
      <c r="W80" s="162"/>
    </row>
    <row r="81" spans="1:23" ht="82.5" customHeight="1">
      <c r="A81" s="756"/>
      <c r="B81" s="755" t="s">
        <v>242</v>
      </c>
      <c r="C81" s="755"/>
      <c r="D81" s="755" t="s">
        <v>243</v>
      </c>
      <c r="E81" s="755"/>
      <c r="F81" s="755" t="s">
        <v>244</v>
      </c>
      <c r="G81" s="755"/>
      <c r="H81" s="755" t="s">
        <v>245</v>
      </c>
      <c r="I81" s="755"/>
      <c r="J81" s="755" t="s">
        <v>246</v>
      </c>
      <c r="K81" s="755"/>
      <c r="L81" s="162"/>
      <c r="M81" s="162"/>
      <c r="N81" s="162"/>
      <c r="O81" s="162"/>
      <c r="P81" s="162"/>
      <c r="Q81" s="162"/>
      <c r="R81" s="162"/>
      <c r="S81" s="162"/>
      <c r="T81" s="162"/>
      <c r="U81" s="162"/>
      <c r="V81" s="162"/>
      <c r="W81" s="162"/>
    </row>
    <row r="82" spans="1:23" ht="15" thickBot="1">
      <c r="A82" s="757"/>
      <c r="B82" s="555" t="s">
        <v>44</v>
      </c>
      <c r="C82" s="556" t="s">
        <v>45</v>
      </c>
      <c r="D82" s="555" t="s">
        <v>44</v>
      </c>
      <c r="E82" s="556" t="s">
        <v>45</v>
      </c>
      <c r="F82" s="555" t="s">
        <v>44</v>
      </c>
      <c r="G82" s="556" t="s">
        <v>45</v>
      </c>
      <c r="H82" s="555" t="s">
        <v>44</v>
      </c>
      <c r="I82" s="556" t="s">
        <v>45</v>
      </c>
      <c r="J82" s="555" t="s">
        <v>44</v>
      </c>
      <c r="K82" s="556" t="s">
        <v>45</v>
      </c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</row>
    <row r="83" spans="1:23" ht="14.5">
      <c r="A83" s="142" t="s">
        <v>16</v>
      </c>
      <c r="B83" s="143">
        <v>99.33889469593062</v>
      </c>
      <c r="C83" s="144">
        <v>0.37343990111052877</v>
      </c>
      <c r="D83" s="143">
        <v>73.677157969163318</v>
      </c>
      <c r="E83" s="144">
        <v>2.485750133281559</v>
      </c>
      <c r="F83" s="143">
        <v>89.440426448833136</v>
      </c>
      <c r="G83" s="144">
        <v>1.5911265734711739</v>
      </c>
      <c r="H83" s="143">
        <v>92.162859355904175</v>
      </c>
      <c r="I83" s="144">
        <v>1.3857580381374695</v>
      </c>
      <c r="J83" s="143">
        <v>98.21877306560782</v>
      </c>
      <c r="K83" s="557">
        <v>0.72210638685819428</v>
      </c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</row>
    <row r="84" spans="1:23" ht="14.5">
      <c r="A84" s="142" t="s">
        <v>15</v>
      </c>
      <c r="B84" s="143">
        <v>99.293416192309962</v>
      </c>
      <c r="C84" s="144">
        <v>0.41086856539276428</v>
      </c>
      <c r="D84" s="143">
        <v>72.716375035513309</v>
      </c>
      <c r="E84" s="144">
        <v>2.4257340445449747</v>
      </c>
      <c r="F84" s="143">
        <v>92.42448916995356</v>
      </c>
      <c r="G84" s="144">
        <v>1.5414332388197809</v>
      </c>
      <c r="H84" s="143">
        <v>89.112141602208666</v>
      </c>
      <c r="I84" s="144">
        <v>1.6803300234505263</v>
      </c>
      <c r="J84" s="143">
        <v>98.800500106145122</v>
      </c>
      <c r="K84" s="557">
        <v>0.53461954661132949</v>
      </c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</row>
    <row r="85" spans="1:23" ht="14.5">
      <c r="A85" s="142" t="s">
        <v>35</v>
      </c>
      <c r="B85" s="143">
        <v>98.903103784409581</v>
      </c>
      <c r="C85" s="144">
        <v>0.64052405657992451</v>
      </c>
      <c r="D85" s="143">
        <v>26.770015012098742</v>
      </c>
      <c r="E85" s="144">
        <v>4.5818428574768815</v>
      </c>
      <c r="F85" s="143">
        <v>73.310675237358495</v>
      </c>
      <c r="G85" s="144">
        <v>4.2026981279356619</v>
      </c>
      <c r="H85" s="143">
        <v>82.495901969849299</v>
      </c>
      <c r="I85" s="144">
        <v>4.064573078279575</v>
      </c>
      <c r="J85" s="143">
        <v>100</v>
      </c>
      <c r="K85" s="557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</row>
    <row r="86" spans="1:23" ht="14.5">
      <c r="A86" s="142" t="s">
        <v>14</v>
      </c>
      <c r="B86" s="143">
        <v>99.432394537845838</v>
      </c>
      <c r="C86" s="144">
        <v>0.52757696700807089</v>
      </c>
      <c r="D86" s="143">
        <v>43.915839340333683</v>
      </c>
      <c r="E86" s="144">
        <v>4.1622354104250663</v>
      </c>
      <c r="F86" s="143">
        <v>79.917541411756588</v>
      </c>
      <c r="G86" s="144">
        <v>3.2740211751954691</v>
      </c>
      <c r="H86" s="143">
        <v>87.830525713612744</v>
      </c>
      <c r="I86" s="144">
        <v>2.5764905384971932</v>
      </c>
      <c r="J86" s="143">
        <v>100</v>
      </c>
      <c r="K86" s="557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</row>
    <row r="87" spans="1:23" ht="14.5">
      <c r="A87" s="142" t="s">
        <v>13</v>
      </c>
      <c r="B87" s="143">
        <v>100</v>
      </c>
      <c r="C87" s="144"/>
      <c r="D87" s="143">
        <v>79.823554148062911</v>
      </c>
      <c r="E87" s="144">
        <v>4.8752132988120351</v>
      </c>
      <c r="F87" s="143">
        <v>74.239629926728696</v>
      </c>
      <c r="G87" s="144">
        <v>5.4629007734977177</v>
      </c>
      <c r="H87" s="143">
        <v>86.30185611706645</v>
      </c>
      <c r="I87" s="144">
        <v>4.4867393450772663</v>
      </c>
      <c r="J87" s="143">
        <v>98.891362783664505</v>
      </c>
      <c r="K87" s="557">
        <v>0.98931351609311213</v>
      </c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</row>
    <row r="88" spans="1:23" ht="14.5">
      <c r="A88" s="142" t="s">
        <v>31</v>
      </c>
      <c r="B88" s="143" t="s">
        <v>207</v>
      </c>
      <c r="C88" s="144" t="s">
        <v>207</v>
      </c>
      <c r="D88" s="143" t="s">
        <v>207</v>
      </c>
      <c r="E88" s="144" t="s">
        <v>207</v>
      </c>
      <c r="F88" s="143" t="s">
        <v>207</v>
      </c>
      <c r="G88" s="144" t="s">
        <v>207</v>
      </c>
      <c r="H88" s="143" t="s">
        <v>207</v>
      </c>
      <c r="I88" s="144" t="s">
        <v>207</v>
      </c>
      <c r="J88" s="143" t="s">
        <v>207</v>
      </c>
      <c r="K88" s="557" t="s">
        <v>207</v>
      </c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</row>
    <row r="89" spans="1:23" ht="14.5">
      <c r="A89" s="142" t="s">
        <v>12</v>
      </c>
      <c r="B89" s="143">
        <v>100</v>
      </c>
      <c r="C89" s="144"/>
      <c r="D89" s="143">
        <v>69.769159374784593</v>
      </c>
      <c r="E89" s="144">
        <v>3.0441818361869433</v>
      </c>
      <c r="F89" s="143">
        <v>92.439545973697605</v>
      </c>
      <c r="G89" s="144">
        <v>1.8226948981310411</v>
      </c>
      <c r="H89" s="143">
        <v>90.141373756882643</v>
      </c>
      <c r="I89" s="144">
        <v>2.2055043648770383</v>
      </c>
      <c r="J89" s="143">
        <v>99.076593015579761</v>
      </c>
      <c r="K89" s="557">
        <v>0.88543276579197472</v>
      </c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</row>
    <row r="90" spans="1:23" ht="14.5">
      <c r="A90" s="142" t="s">
        <v>11</v>
      </c>
      <c r="B90" s="143">
        <v>100</v>
      </c>
      <c r="C90" s="144"/>
      <c r="D90" s="143">
        <v>73.851297310593395</v>
      </c>
      <c r="E90" s="144">
        <v>4.2957374077129638</v>
      </c>
      <c r="F90" s="143">
        <v>85.639068103846711</v>
      </c>
      <c r="G90" s="144">
        <v>3.5765711094169048</v>
      </c>
      <c r="H90" s="143">
        <v>83.643720481327222</v>
      </c>
      <c r="I90" s="144">
        <v>3.783711775447506</v>
      </c>
      <c r="J90" s="143">
        <v>100</v>
      </c>
      <c r="K90" s="557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</row>
    <row r="91" spans="1:23" ht="14.5">
      <c r="A91" s="142" t="s">
        <v>10</v>
      </c>
      <c r="B91" s="143">
        <v>99.648384736159414</v>
      </c>
      <c r="C91" s="144">
        <v>0.34097161264570314</v>
      </c>
      <c r="D91" s="143">
        <v>68.929652220872555</v>
      </c>
      <c r="E91" s="144">
        <v>3.1953383286557488</v>
      </c>
      <c r="F91" s="143">
        <v>85.955409448783783</v>
      </c>
      <c r="G91" s="144">
        <v>2.4887834184822704</v>
      </c>
      <c r="H91" s="143">
        <v>88.197338295668359</v>
      </c>
      <c r="I91" s="144">
        <v>2.3772534901524622</v>
      </c>
      <c r="J91" s="143">
        <v>99.403407158761169</v>
      </c>
      <c r="K91" s="557">
        <v>0.57711774272306826</v>
      </c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</row>
    <row r="92" spans="1:23" ht="14.5">
      <c r="A92" s="142" t="s">
        <v>9</v>
      </c>
      <c r="B92" s="143">
        <v>99.739691941048918</v>
      </c>
      <c r="C92" s="144">
        <v>0.25463100341712186</v>
      </c>
      <c r="D92" s="143">
        <v>83.032371717958981</v>
      </c>
      <c r="E92" s="144">
        <v>1.9870414781329215</v>
      </c>
      <c r="F92" s="143">
        <v>94.738919352025945</v>
      </c>
      <c r="G92" s="144">
        <v>1.1637814140942631</v>
      </c>
      <c r="H92" s="143">
        <v>92.694606854179639</v>
      </c>
      <c r="I92" s="144">
        <v>1.4065400328312248</v>
      </c>
      <c r="J92" s="143">
        <v>99.739301044015193</v>
      </c>
      <c r="K92" s="557">
        <v>0.25501385152772033</v>
      </c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</row>
    <row r="93" spans="1:23" ht="14.5">
      <c r="A93" s="142" t="s">
        <v>8</v>
      </c>
      <c r="B93" s="143">
        <v>100</v>
      </c>
      <c r="C93" s="144"/>
      <c r="D93" s="143">
        <v>77.396523049558638</v>
      </c>
      <c r="E93" s="144">
        <v>2.5802448258054538</v>
      </c>
      <c r="F93" s="143">
        <v>94.552824058802557</v>
      </c>
      <c r="G93" s="144">
        <v>1.4614487091320454</v>
      </c>
      <c r="H93" s="143">
        <v>95.966509909579727</v>
      </c>
      <c r="I93" s="144">
        <v>1.0877569698244363</v>
      </c>
      <c r="J93" s="143">
        <v>99.346244223400987</v>
      </c>
      <c r="K93" s="557">
        <v>0.61062590233978864</v>
      </c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</row>
    <row r="94" spans="1:23" ht="14.5">
      <c r="A94" s="142" t="s">
        <v>7</v>
      </c>
      <c r="B94" s="143">
        <v>100</v>
      </c>
      <c r="C94" s="144"/>
      <c r="D94" s="143">
        <v>93.174219190820651</v>
      </c>
      <c r="E94" s="144">
        <v>2.7372922020592001</v>
      </c>
      <c r="F94" s="143">
        <v>97.466689612652587</v>
      </c>
      <c r="G94" s="144">
        <v>1.6165553218460853</v>
      </c>
      <c r="H94" s="143">
        <v>97.04962461279645</v>
      </c>
      <c r="I94" s="144">
        <v>1.9073366576063349</v>
      </c>
      <c r="J94" s="143">
        <v>100</v>
      </c>
      <c r="K94" s="557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</row>
    <row r="95" spans="1:23" ht="14.5">
      <c r="A95" s="142" t="s">
        <v>6</v>
      </c>
      <c r="B95" s="143">
        <v>99.700315310760004</v>
      </c>
      <c r="C95" s="144">
        <v>0.281542076968477</v>
      </c>
      <c r="D95" s="143">
        <v>82.604609880598275</v>
      </c>
      <c r="E95" s="144">
        <v>2.3207311155106636</v>
      </c>
      <c r="F95" s="143">
        <v>86.85612013390012</v>
      </c>
      <c r="G95" s="144">
        <v>2.193328599595509</v>
      </c>
      <c r="H95" s="143">
        <v>82.318571127593827</v>
      </c>
      <c r="I95" s="144">
        <v>2.4189838959413601</v>
      </c>
      <c r="J95" s="143">
        <v>100</v>
      </c>
      <c r="K95" s="557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</row>
    <row r="96" spans="1:23" ht="14.5">
      <c r="A96" s="142" t="s">
        <v>5</v>
      </c>
      <c r="B96" s="143">
        <v>99.40452779542322</v>
      </c>
      <c r="C96" s="144">
        <v>0.55717241872099643</v>
      </c>
      <c r="D96" s="143">
        <v>61.774520434655699</v>
      </c>
      <c r="E96" s="144">
        <v>4.1328244027188967</v>
      </c>
      <c r="F96" s="143">
        <v>83.560007828622446</v>
      </c>
      <c r="G96" s="144">
        <v>2.8826503934139498</v>
      </c>
      <c r="H96" s="143">
        <v>79.005035788336158</v>
      </c>
      <c r="I96" s="144">
        <v>3.1978388178369301</v>
      </c>
      <c r="J96" s="143">
        <v>99.407685135706984</v>
      </c>
      <c r="K96" s="557">
        <v>0.55421637216666886</v>
      </c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</row>
    <row r="97" spans="1:23" ht="14.5">
      <c r="A97" s="142" t="s">
        <v>4</v>
      </c>
      <c r="B97" s="145">
        <v>100</v>
      </c>
      <c r="C97" s="146"/>
      <c r="D97" s="145">
        <v>79.485005310028811</v>
      </c>
      <c r="E97" s="146">
        <v>3.4562743776901472</v>
      </c>
      <c r="F97" s="145">
        <v>81.426050752847573</v>
      </c>
      <c r="G97" s="146">
        <v>3.2839740599987004</v>
      </c>
      <c r="H97" s="145">
        <v>79.179931483554853</v>
      </c>
      <c r="I97" s="146">
        <v>3.6635600228845315</v>
      </c>
      <c r="J97" s="145">
        <v>98.955886560643208</v>
      </c>
      <c r="K97" s="558">
        <v>0.9772559050669698</v>
      </c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</row>
    <row r="98" spans="1:23" ht="15" thickBot="1">
      <c r="A98" s="142" t="s">
        <v>3</v>
      </c>
      <c r="B98" s="143">
        <v>99.527849443984948</v>
      </c>
      <c r="C98" s="144">
        <v>0.43316007307143384</v>
      </c>
      <c r="D98" s="143">
        <v>88.785883507070793</v>
      </c>
      <c r="E98" s="144">
        <v>2.1124029408896843</v>
      </c>
      <c r="F98" s="143">
        <v>88.881937277115824</v>
      </c>
      <c r="G98" s="144">
        <v>2.3827062531674481</v>
      </c>
      <c r="H98" s="143">
        <v>85.578931227793092</v>
      </c>
      <c r="I98" s="144">
        <v>2.5367301553901607</v>
      </c>
      <c r="J98" s="143">
        <v>100</v>
      </c>
      <c r="K98" s="557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</row>
    <row r="99" spans="1:23" ht="14.5">
      <c r="A99" s="147" t="s">
        <v>17</v>
      </c>
      <c r="B99" s="148">
        <v>99.576826986014083</v>
      </c>
      <c r="C99" s="149">
        <v>0.1402045654830901</v>
      </c>
      <c r="D99" s="148">
        <v>75.366458957646316</v>
      </c>
      <c r="E99" s="149">
        <v>1.0056255792650559</v>
      </c>
      <c r="F99" s="148">
        <v>90.944345424987745</v>
      </c>
      <c r="G99" s="149">
        <v>0.66650077457113288</v>
      </c>
      <c r="H99" s="148">
        <v>90.689590657931518</v>
      </c>
      <c r="I99" s="149">
        <v>0.68463439355505151</v>
      </c>
      <c r="J99" s="148">
        <v>99.086938643484714</v>
      </c>
      <c r="K99" s="559">
        <v>0.22641373548055946</v>
      </c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</row>
    <row r="100" spans="1:23" ht="14.5">
      <c r="A100" s="150" t="s">
        <v>18</v>
      </c>
      <c r="B100" s="151">
        <v>99.417775408439468</v>
      </c>
      <c r="C100" s="152">
        <v>0.21656884421547831</v>
      </c>
      <c r="D100" s="151">
        <v>61.569712973579641</v>
      </c>
      <c r="E100" s="152">
        <v>1.5692598279656946</v>
      </c>
      <c r="F100" s="151">
        <v>81.927368908430765</v>
      </c>
      <c r="G100" s="152">
        <v>1.4608313810568827</v>
      </c>
      <c r="H100" s="151">
        <v>83.315217942299199</v>
      </c>
      <c r="I100" s="152">
        <v>1.3991604971170448</v>
      </c>
      <c r="J100" s="151">
        <v>99.91685225508715</v>
      </c>
      <c r="K100" s="560">
        <v>7.780395758625426E-2</v>
      </c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</row>
    <row r="101" spans="1:23" ht="15" thickBot="1">
      <c r="A101" s="153" t="s">
        <v>19</v>
      </c>
      <c r="B101" s="154">
        <v>99.546221373978611</v>
      </c>
      <c r="C101" s="155">
        <v>0.12064109945945564</v>
      </c>
      <c r="D101" s="154">
        <v>72.799549430739773</v>
      </c>
      <c r="E101" s="155">
        <v>0.86770227706337821</v>
      </c>
      <c r="F101" s="154">
        <v>89.269099502701522</v>
      </c>
      <c r="G101" s="155">
        <v>0.60717821477224398</v>
      </c>
      <c r="H101" s="154">
        <v>89.313809812920425</v>
      </c>
      <c r="I101" s="155">
        <v>0.61546477351817641</v>
      </c>
      <c r="J101" s="154">
        <v>99.247625430773354</v>
      </c>
      <c r="K101" s="561">
        <v>0.18327340621840454</v>
      </c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</row>
    <row r="102" spans="1:23" ht="14.5">
      <c r="A102" s="760" t="s">
        <v>247</v>
      </c>
      <c r="B102" s="760"/>
      <c r="C102" s="760"/>
      <c r="D102" s="760"/>
      <c r="E102" s="760"/>
      <c r="F102" s="760"/>
      <c r="G102" s="760"/>
      <c r="H102" s="760"/>
      <c r="I102" s="760"/>
      <c r="J102" s="760"/>
      <c r="K102" s="760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</row>
    <row r="103" spans="1:23" ht="14.5">
      <c r="A103" s="754" t="s">
        <v>213</v>
      </c>
      <c r="B103" s="754"/>
      <c r="C103" s="754"/>
      <c r="D103" s="754"/>
      <c r="E103" s="754"/>
      <c r="F103" s="754"/>
      <c r="G103" s="754"/>
      <c r="H103" s="754"/>
      <c r="I103" s="754"/>
      <c r="J103" s="754"/>
      <c r="K103" s="754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</row>
    <row r="104" spans="1:23" ht="14.5">
      <c r="A104" s="754" t="s">
        <v>274</v>
      </c>
      <c r="B104" s="754"/>
      <c r="C104" s="754"/>
      <c r="D104" s="754"/>
      <c r="E104" s="754"/>
      <c r="F104" s="754"/>
      <c r="G104" s="754"/>
      <c r="H104" s="754"/>
      <c r="I104" s="754"/>
      <c r="J104" s="754"/>
      <c r="K104" s="754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</row>
    <row r="105" spans="1:23" ht="14.5">
      <c r="A105" s="141"/>
      <c r="B105" s="141"/>
      <c r="C105" s="141"/>
      <c r="D105" s="141"/>
      <c r="E105" s="141"/>
      <c r="F105" s="141"/>
      <c r="G105" s="141"/>
      <c r="H105" s="141"/>
      <c r="I105" s="141"/>
      <c r="J105" s="141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</row>
    <row r="106" spans="1:23" ht="46" customHeight="1">
      <c r="A106" s="765" t="s">
        <v>324</v>
      </c>
      <c r="B106" s="765"/>
      <c r="C106" s="765"/>
      <c r="D106" s="583"/>
      <c r="E106" s="583"/>
      <c r="F106" s="141"/>
      <c r="G106" s="141"/>
      <c r="H106" s="141"/>
      <c r="I106" s="141"/>
      <c r="J106" s="141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</row>
    <row r="107" spans="1:23" ht="15" thickBot="1">
      <c r="A107" s="562"/>
      <c r="B107" s="563" t="s">
        <v>44</v>
      </c>
      <c r="C107" s="556" t="s">
        <v>45</v>
      </c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</row>
    <row r="108" spans="1:23" ht="14.5">
      <c r="A108" s="570" t="s">
        <v>16</v>
      </c>
      <c r="B108" s="564">
        <v>98.515753901909179</v>
      </c>
      <c r="C108" s="575">
        <v>0.75926881762589304</v>
      </c>
      <c r="D108" s="141"/>
      <c r="E108" s="141"/>
      <c r="F108" s="141"/>
      <c r="G108" s="141"/>
      <c r="H108" s="141"/>
      <c r="I108" s="141"/>
      <c r="J108" s="141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</row>
    <row r="109" spans="1:23" ht="14.5">
      <c r="A109" s="571" t="s">
        <v>15</v>
      </c>
      <c r="B109" s="565">
        <v>97.893835453700376</v>
      </c>
      <c r="C109" s="576">
        <v>0.8195950085254915</v>
      </c>
      <c r="D109" s="141"/>
      <c r="E109" s="141"/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</row>
    <row r="110" spans="1:23" ht="14.5">
      <c r="A110" s="570" t="s">
        <v>35</v>
      </c>
      <c r="B110" s="564">
        <v>82.591256751000415</v>
      </c>
      <c r="C110" s="575">
        <v>3.8708811272150889</v>
      </c>
      <c r="D110" s="141"/>
      <c r="E110" s="141"/>
      <c r="F110" s="141"/>
      <c r="G110" s="141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</row>
    <row r="111" spans="1:23" ht="14.5">
      <c r="A111" s="571" t="s">
        <v>14</v>
      </c>
      <c r="B111" s="565">
        <v>98.855591926860214</v>
      </c>
      <c r="C111" s="576">
        <v>1.0572316070142427</v>
      </c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</row>
    <row r="112" spans="1:23" ht="14.5">
      <c r="A112" s="570" t="s">
        <v>13</v>
      </c>
      <c r="B112" s="564">
        <v>96.216473241545899</v>
      </c>
      <c r="C112" s="575">
        <v>2.4314824420396111</v>
      </c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</row>
    <row r="113" spans="1:23" ht="14.5">
      <c r="A113" s="571" t="s">
        <v>31</v>
      </c>
      <c r="B113" s="565" t="s">
        <v>207</v>
      </c>
      <c r="C113" s="576" t="s">
        <v>207</v>
      </c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</row>
    <row r="114" spans="1:23" ht="14.5">
      <c r="A114" s="570" t="s">
        <v>12</v>
      </c>
      <c r="B114" s="564">
        <v>98.857453443565348</v>
      </c>
      <c r="C114" s="575">
        <v>0.63833355433921679</v>
      </c>
      <c r="D114" s="141"/>
      <c r="E114" s="141"/>
      <c r="F114" s="141"/>
      <c r="G114" s="141"/>
      <c r="H114" s="141"/>
      <c r="I114" s="141"/>
      <c r="J114" s="141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</row>
    <row r="115" spans="1:23" ht="14.5">
      <c r="A115" s="571" t="s">
        <v>11</v>
      </c>
      <c r="B115" s="565">
        <v>100</v>
      </c>
      <c r="C115" s="576"/>
      <c r="D115" s="141"/>
      <c r="E115" s="141"/>
      <c r="F115" s="141"/>
      <c r="G115" s="141"/>
      <c r="H115" s="141"/>
      <c r="I115" s="141"/>
      <c r="J115" s="141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</row>
    <row r="116" spans="1:23" ht="14.5">
      <c r="A116" s="570" t="s">
        <v>10</v>
      </c>
      <c r="B116" s="564">
        <v>98.280404496763168</v>
      </c>
      <c r="C116" s="575">
        <v>0.8626592119053853</v>
      </c>
      <c r="D116" s="141"/>
      <c r="E116" s="141"/>
      <c r="F116" s="141"/>
      <c r="G116" s="141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</row>
    <row r="117" spans="1:23" ht="14.5">
      <c r="A117" s="571" t="s">
        <v>9</v>
      </c>
      <c r="B117" s="565">
        <v>99.741950216848039</v>
      </c>
      <c r="C117" s="576">
        <v>0.25242220434647133</v>
      </c>
      <c r="D117" s="141"/>
      <c r="E117" s="141"/>
      <c r="F117" s="141"/>
      <c r="G117" s="141"/>
      <c r="H117" s="141"/>
      <c r="I117" s="141"/>
      <c r="J117" s="141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</row>
    <row r="118" spans="1:23" ht="14.5">
      <c r="A118" s="570" t="s">
        <v>8</v>
      </c>
      <c r="B118" s="564">
        <v>99.387529116438287</v>
      </c>
      <c r="C118" s="575">
        <v>0.4056219226387176</v>
      </c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</row>
    <row r="119" spans="1:23" ht="14.5">
      <c r="A119" s="571" t="s">
        <v>7</v>
      </c>
      <c r="B119" s="565">
        <v>98.814868789571179</v>
      </c>
      <c r="C119" s="576">
        <v>1.0760080179065636</v>
      </c>
      <c r="D119" s="141"/>
      <c r="E119" s="141"/>
      <c r="F119" s="141"/>
      <c r="G119" s="141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</row>
    <row r="120" spans="1:23" ht="14.5">
      <c r="A120" s="570" t="s">
        <v>6</v>
      </c>
      <c r="B120" s="564">
        <v>99.415606567722193</v>
      </c>
      <c r="C120" s="575">
        <v>0.3897916520924955</v>
      </c>
      <c r="D120" s="141"/>
      <c r="E120" s="141"/>
      <c r="F120" s="141"/>
      <c r="G120" s="141"/>
      <c r="H120" s="141"/>
      <c r="I120" s="141"/>
      <c r="J120" s="141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</row>
    <row r="121" spans="1:23" ht="14.5">
      <c r="A121" s="571" t="s">
        <v>5</v>
      </c>
      <c r="B121" s="565">
        <v>100</v>
      </c>
      <c r="C121" s="576"/>
      <c r="D121" s="141"/>
      <c r="E121" s="141"/>
      <c r="F121" s="141"/>
      <c r="G121" s="141"/>
      <c r="H121" s="141"/>
      <c r="I121" s="141"/>
      <c r="J121" s="141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</row>
    <row r="122" spans="1:23" ht="14.5">
      <c r="A122" s="570" t="s">
        <v>4</v>
      </c>
      <c r="B122" s="566">
        <v>99.69343268834912</v>
      </c>
      <c r="C122" s="577">
        <v>0.28900917724713837</v>
      </c>
      <c r="D122" s="141"/>
      <c r="E122" s="141"/>
      <c r="F122" s="141"/>
      <c r="G122" s="141"/>
      <c r="H122" s="141"/>
      <c r="I122" s="141"/>
      <c r="J122" s="1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</row>
    <row r="123" spans="1:23" ht="15" thickBot="1">
      <c r="A123" s="571" t="s">
        <v>3</v>
      </c>
      <c r="B123" s="565">
        <v>100</v>
      </c>
      <c r="C123" s="576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</row>
    <row r="124" spans="1:23" ht="14.5">
      <c r="A124" s="572" t="s">
        <v>17</v>
      </c>
      <c r="B124" s="567">
        <v>98.449281924747766</v>
      </c>
      <c r="C124" s="559">
        <v>0.29735955863098795</v>
      </c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</row>
    <row r="125" spans="1:23" ht="14.5">
      <c r="A125" s="573" t="s">
        <v>18</v>
      </c>
      <c r="B125" s="568">
        <v>95.191765363526216</v>
      </c>
      <c r="C125" s="560">
        <v>1.0729024196165753</v>
      </c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</row>
    <row r="126" spans="1:23" ht="15" thickBot="1">
      <c r="A126" s="574" t="s">
        <v>19</v>
      </c>
      <c r="B126" s="569">
        <v>97.822165536241073</v>
      </c>
      <c r="C126" s="561">
        <v>0.31800705530127282</v>
      </c>
      <c r="D126" s="141"/>
      <c r="E126" s="141"/>
      <c r="F126" s="141"/>
      <c r="G126" s="141"/>
      <c r="H126" s="141"/>
      <c r="I126" s="141"/>
      <c r="J126" s="141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</row>
    <row r="127" spans="1:23" ht="21" customHeight="1">
      <c r="A127" s="766" t="s">
        <v>248</v>
      </c>
      <c r="B127" s="766"/>
      <c r="C127" s="766"/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</row>
    <row r="128" spans="1:23" ht="21.75" customHeight="1">
      <c r="A128" s="761" t="s">
        <v>213</v>
      </c>
      <c r="B128" s="761"/>
      <c r="C128" s="761"/>
      <c r="D128" s="141"/>
      <c r="E128" s="141"/>
      <c r="F128" s="141"/>
      <c r="G128" s="141"/>
      <c r="H128" s="141"/>
      <c r="I128" s="141"/>
      <c r="J128" s="141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</row>
    <row r="129" spans="1:23" ht="36.65" customHeight="1">
      <c r="A129" s="761" t="s">
        <v>273</v>
      </c>
      <c r="B129" s="761"/>
      <c r="C129" s="761"/>
      <c r="D129" s="141"/>
      <c r="E129" s="141"/>
      <c r="F129" s="141"/>
      <c r="G129" s="141"/>
      <c r="H129" s="141"/>
      <c r="I129" s="141"/>
      <c r="J129" s="141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</row>
    <row r="130" spans="1:23" ht="36.65" customHeight="1">
      <c r="A130" s="141"/>
      <c r="B130" s="141"/>
      <c r="C130" s="141"/>
      <c r="D130" s="141"/>
      <c r="E130" s="141"/>
      <c r="F130" s="141"/>
      <c r="G130" s="141"/>
      <c r="H130" s="141"/>
      <c r="I130" s="141"/>
      <c r="J130" s="141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</row>
    <row r="131" spans="1:23" ht="14.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1:23" ht="14.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1:23" ht="14.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1:23" ht="14.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1:23" ht="14.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1:23" ht="14.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1:23" ht="14.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1:23" ht="14.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1:23" ht="14.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1:23" ht="14.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1:23" ht="14.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</sheetData>
  <mergeCells count="55">
    <mergeCell ref="L4:M4"/>
    <mergeCell ref="A76:U76"/>
    <mergeCell ref="A77:U77"/>
    <mergeCell ref="A78:U78"/>
    <mergeCell ref="P55:Q55"/>
    <mergeCell ref="A80:K80"/>
    <mergeCell ref="A106:C106"/>
    <mergeCell ref="A127:C127"/>
    <mergeCell ref="A81:A82"/>
    <mergeCell ref="B81:C81"/>
    <mergeCell ref="D81:E81"/>
    <mergeCell ref="F81:G81"/>
    <mergeCell ref="H81:I81"/>
    <mergeCell ref="J81:K81"/>
    <mergeCell ref="A128:C128"/>
    <mergeCell ref="A129:C129"/>
    <mergeCell ref="A102:K102"/>
    <mergeCell ref="A103:K103"/>
    <mergeCell ref="A104:K104"/>
    <mergeCell ref="A1:M1"/>
    <mergeCell ref="B29:C29"/>
    <mergeCell ref="D29:E29"/>
    <mergeCell ref="F29:G29"/>
    <mergeCell ref="H29:I29"/>
    <mergeCell ref="J29:K29"/>
    <mergeCell ref="L29:M29"/>
    <mergeCell ref="B4:C4"/>
    <mergeCell ref="D4:E4"/>
    <mergeCell ref="F4:G4"/>
    <mergeCell ref="H4:I4"/>
    <mergeCell ref="J4:K4"/>
    <mergeCell ref="A4:A5"/>
    <mergeCell ref="A29:A30"/>
    <mergeCell ref="A25:M25"/>
    <mergeCell ref="A3:M3"/>
    <mergeCell ref="A26:M26"/>
    <mergeCell ref="V29:W29"/>
    <mergeCell ref="B55:C55"/>
    <mergeCell ref="D55:E55"/>
    <mergeCell ref="F55:G55"/>
    <mergeCell ref="H55:I55"/>
    <mergeCell ref="J55:K55"/>
    <mergeCell ref="T55:U55"/>
    <mergeCell ref="N29:O29"/>
    <mergeCell ref="P29:Q29"/>
    <mergeCell ref="R29:S29"/>
    <mergeCell ref="T29:U29"/>
    <mergeCell ref="L55:M55"/>
    <mergeCell ref="N55:O55"/>
    <mergeCell ref="A28:W28"/>
    <mergeCell ref="A54:U54"/>
    <mergeCell ref="A51:W51"/>
    <mergeCell ref="A52:W52"/>
    <mergeCell ref="R55:S55"/>
    <mergeCell ref="A55:A56"/>
  </mergeCells>
  <conditionalFormatting sqref="A6:M21">
    <cfRule type="expression" dxfId="4" priority="5">
      <formula>MOD(ROW(),2)=0</formula>
    </cfRule>
  </conditionalFormatting>
  <conditionalFormatting sqref="A31:W46">
    <cfRule type="expression" dxfId="3" priority="4">
      <formula>MOD(ROW(),2)=0</formula>
    </cfRule>
  </conditionalFormatting>
  <conditionalFormatting sqref="A57:U72">
    <cfRule type="expression" dxfId="2" priority="3">
      <formula>MOD(ROW(),2)=1</formula>
    </cfRule>
  </conditionalFormatting>
  <conditionalFormatting sqref="A83:K98">
    <cfRule type="expression" dxfId="1" priority="2">
      <formula>MOD(ROW(),2)=1</formula>
    </cfRule>
  </conditionalFormatting>
  <hyperlinks>
    <hyperlink ref="A2" location="Inhalt!A1" display="Zurück zum Inhalt - HF-06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zoomScale="80" zoomScaleNormal="80" workbookViewId="0">
      <selection activeCell="A2" sqref="A2"/>
    </sheetView>
  </sheetViews>
  <sheetFormatPr baseColWidth="10" defaultRowHeight="14"/>
  <cols>
    <col min="1" max="1" width="20.58203125" customWidth="1"/>
  </cols>
  <sheetData>
    <row r="1" spans="1:13" ht="22.9" customHeight="1">
      <c r="A1" s="651">
        <v>2020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</row>
    <row r="2" spans="1:13" s="597" customFormat="1" ht="23.25" customHeight="1">
      <c r="A2" s="594" t="s">
        <v>335</v>
      </c>
      <c r="B2" s="595"/>
      <c r="C2" s="595"/>
      <c r="D2" s="595"/>
      <c r="E2" s="596"/>
      <c r="F2" s="595"/>
    </row>
    <row r="3" spans="1:13" ht="14.5">
      <c r="A3" s="663" t="s">
        <v>325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</row>
    <row r="4" spans="1:13" ht="28" customHeight="1">
      <c r="A4" s="644"/>
      <c r="B4" s="675" t="s">
        <v>107</v>
      </c>
      <c r="C4" s="675"/>
      <c r="D4" s="675" t="s">
        <v>108</v>
      </c>
      <c r="E4" s="675"/>
      <c r="F4" s="675" t="s">
        <v>109</v>
      </c>
      <c r="G4" s="675"/>
      <c r="H4" s="675" t="s">
        <v>110</v>
      </c>
      <c r="I4" s="675"/>
      <c r="J4" s="675" t="s">
        <v>111</v>
      </c>
      <c r="K4" s="675"/>
      <c r="L4" s="675" t="s">
        <v>48</v>
      </c>
      <c r="M4" s="675"/>
    </row>
    <row r="5" spans="1:13" ht="15" thickBot="1">
      <c r="A5" s="645"/>
      <c r="B5" s="256" t="s">
        <v>44</v>
      </c>
      <c r="C5" s="257" t="s">
        <v>45</v>
      </c>
      <c r="D5" s="256" t="s">
        <v>44</v>
      </c>
      <c r="E5" s="257" t="s">
        <v>45</v>
      </c>
      <c r="F5" s="256" t="s">
        <v>44</v>
      </c>
      <c r="G5" s="257" t="s">
        <v>45</v>
      </c>
      <c r="H5" s="256" t="s">
        <v>44</v>
      </c>
      <c r="I5" s="257" t="s">
        <v>45</v>
      </c>
      <c r="J5" s="256" t="s">
        <v>44</v>
      </c>
      <c r="K5" s="257" t="s">
        <v>45</v>
      </c>
      <c r="L5" s="256" t="s">
        <v>44</v>
      </c>
      <c r="M5" s="257" t="s">
        <v>45</v>
      </c>
    </row>
    <row r="6" spans="1:13">
      <c r="A6" s="578" t="s">
        <v>16</v>
      </c>
      <c r="B6" s="210">
        <v>74.556833596336162</v>
      </c>
      <c r="C6" s="211">
        <v>1.9945579337150201</v>
      </c>
      <c r="D6" s="210">
        <v>72.440591464056112</v>
      </c>
      <c r="E6" s="211">
        <v>2.0949944383472534</v>
      </c>
      <c r="F6" s="210">
        <v>94.087500141719886</v>
      </c>
      <c r="G6" s="211">
        <v>1.2392312209793201</v>
      </c>
      <c r="H6" s="210">
        <v>98.985353299930296</v>
      </c>
      <c r="I6" s="211">
        <v>0.5184104385056445</v>
      </c>
      <c r="J6" s="210">
        <v>90.371684763269329</v>
      </c>
      <c r="K6" s="211">
        <v>1.4908725385768433</v>
      </c>
      <c r="L6" s="210">
        <v>82.298384356935827</v>
      </c>
      <c r="M6" s="240">
        <v>1.5954271751454381</v>
      </c>
    </row>
    <row r="7" spans="1:13">
      <c r="A7" s="578" t="s">
        <v>15</v>
      </c>
      <c r="B7" s="210">
        <v>73.419132121946177</v>
      </c>
      <c r="C7" s="211">
        <v>1.7851443740474471</v>
      </c>
      <c r="D7" s="210">
        <v>64.232890261714132</v>
      </c>
      <c r="E7" s="211">
        <v>2.0917699558072376</v>
      </c>
      <c r="F7" s="210">
        <v>93.599349379081204</v>
      </c>
      <c r="G7" s="211">
        <v>0.94906359800491569</v>
      </c>
      <c r="H7" s="210">
        <v>98.870680764662907</v>
      </c>
      <c r="I7" s="211">
        <v>0.34332269222010492</v>
      </c>
      <c r="J7" s="210">
        <v>89.99131904328479</v>
      </c>
      <c r="K7" s="211">
        <v>1.2256316468438755</v>
      </c>
      <c r="L7" s="210">
        <v>85.20579741729594</v>
      </c>
      <c r="M7" s="240">
        <v>1.4146229042475502</v>
      </c>
    </row>
    <row r="8" spans="1:13">
      <c r="A8" s="578" t="s">
        <v>35</v>
      </c>
      <c r="B8" s="210">
        <v>74.054311224648458</v>
      </c>
      <c r="C8" s="211">
        <v>3.8891967763088648</v>
      </c>
      <c r="D8" s="210">
        <v>69.436921419620205</v>
      </c>
      <c r="E8" s="211">
        <v>3.9224955265869208</v>
      </c>
      <c r="F8" s="210">
        <v>89.626323502893868</v>
      </c>
      <c r="G8" s="211">
        <v>3.1029469244286312</v>
      </c>
      <c r="H8" s="210">
        <v>96.372175854163487</v>
      </c>
      <c r="I8" s="211">
        <v>1.3837782343950269</v>
      </c>
      <c r="J8" s="210">
        <v>83.358243091393973</v>
      </c>
      <c r="K8" s="211">
        <v>3.8274276062595094</v>
      </c>
      <c r="L8" s="210">
        <v>81.291714119979247</v>
      </c>
      <c r="M8" s="240">
        <v>4.0110744491242407</v>
      </c>
    </row>
    <row r="9" spans="1:13">
      <c r="A9" s="578" t="s">
        <v>14</v>
      </c>
      <c r="B9" s="210">
        <v>82.490292776446495</v>
      </c>
      <c r="C9" s="211">
        <v>2.393485056429542</v>
      </c>
      <c r="D9" s="210">
        <v>74.530326448709673</v>
      </c>
      <c r="E9" s="211">
        <v>2.7509638128658929</v>
      </c>
      <c r="F9" s="210">
        <v>96.610141006383614</v>
      </c>
      <c r="G9" s="211">
        <v>1.6946353596537633</v>
      </c>
      <c r="H9" s="210">
        <v>100</v>
      </c>
      <c r="I9" s="211"/>
      <c r="J9" s="210">
        <v>96.047531552731641</v>
      </c>
      <c r="K9" s="211">
        <v>1.1691849841000224</v>
      </c>
      <c r="L9" s="210">
        <v>85.354597469200229</v>
      </c>
      <c r="M9" s="240">
        <v>1.9537015468114802</v>
      </c>
    </row>
    <row r="10" spans="1:13">
      <c r="A10" s="578" t="s">
        <v>13</v>
      </c>
      <c r="B10" s="210">
        <v>75.675047902006014</v>
      </c>
      <c r="C10" s="211">
        <v>3.8301451724695617</v>
      </c>
      <c r="D10" s="210">
        <v>67.635444632670584</v>
      </c>
      <c r="E10" s="211">
        <v>4.5389628797315051</v>
      </c>
      <c r="F10" s="210">
        <v>88.261426511119339</v>
      </c>
      <c r="G10" s="211">
        <v>4.040106089790922</v>
      </c>
      <c r="H10" s="210">
        <v>96.722479499341759</v>
      </c>
      <c r="I10" s="211">
        <v>2.7357798679928638</v>
      </c>
      <c r="J10" s="210">
        <v>85.299570027285782</v>
      </c>
      <c r="K10" s="211">
        <v>4.0488521339962995</v>
      </c>
      <c r="L10" s="210">
        <v>82.704286506872037</v>
      </c>
      <c r="M10" s="240">
        <v>3.9736323398026929</v>
      </c>
    </row>
    <row r="11" spans="1:13">
      <c r="A11" s="578" t="s">
        <v>31</v>
      </c>
      <c r="B11" s="210">
        <v>72.269040497603669</v>
      </c>
      <c r="C11" s="211">
        <v>4.737641032075226</v>
      </c>
      <c r="D11" s="210">
        <v>80.231034790030037</v>
      </c>
      <c r="E11" s="211">
        <v>4.990623016311253</v>
      </c>
      <c r="F11" s="210">
        <v>90.050747280141877</v>
      </c>
      <c r="G11" s="211">
        <v>5.06994445955735</v>
      </c>
      <c r="H11" s="210">
        <v>98.940070498300116</v>
      </c>
      <c r="I11" s="211">
        <v>1.0740531689261898</v>
      </c>
      <c r="J11" s="210">
        <v>85.389849038499506</v>
      </c>
      <c r="K11" s="211">
        <v>5.0827625944497932</v>
      </c>
      <c r="L11" s="210">
        <v>80.253054013817106</v>
      </c>
      <c r="M11" s="240">
        <v>4.8285013296966488</v>
      </c>
    </row>
    <row r="12" spans="1:13">
      <c r="A12" s="578" t="s">
        <v>12</v>
      </c>
      <c r="B12" s="210">
        <v>77.270848044729718</v>
      </c>
      <c r="C12" s="211">
        <v>2.1248813014631289</v>
      </c>
      <c r="D12" s="210">
        <v>73.449959054646087</v>
      </c>
      <c r="E12" s="211">
        <v>2.3686212590398004</v>
      </c>
      <c r="F12" s="210">
        <v>92.212824676265683</v>
      </c>
      <c r="G12" s="211">
        <v>1.5795325492313617</v>
      </c>
      <c r="H12" s="210">
        <v>98.965544435284173</v>
      </c>
      <c r="I12" s="211">
        <v>0.50633101440150863</v>
      </c>
      <c r="J12" s="210">
        <v>90.162476322377898</v>
      </c>
      <c r="K12" s="211">
        <v>1.6609653735360803</v>
      </c>
      <c r="L12" s="210">
        <v>84.555058240061413</v>
      </c>
      <c r="M12" s="240">
        <v>1.7962963686429034</v>
      </c>
    </row>
    <row r="13" spans="1:13">
      <c r="A13" s="578" t="s">
        <v>11</v>
      </c>
      <c r="B13" s="210">
        <v>69.23255290668952</v>
      </c>
      <c r="C13" s="211">
        <v>3.3374695929227363</v>
      </c>
      <c r="D13" s="210">
        <v>61.497294440231073</v>
      </c>
      <c r="E13" s="211">
        <v>4.116938991192149</v>
      </c>
      <c r="F13" s="210">
        <v>96.954898180624284</v>
      </c>
      <c r="G13" s="211">
        <v>1.5648923029226915</v>
      </c>
      <c r="H13" s="210">
        <v>99.522002004922072</v>
      </c>
      <c r="I13" s="211">
        <v>0.47773911534606917</v>
      </c>
      <c r="J13" s="210">
        <v>93.296157582440912</v>
      </c>
      <c r="K13" s="211">
        <v>2.0591010839744563</v>
      </c>
      <c r="L13" s="210">
        <v>82.185693917357455</v>
      </c>
      <c r="M13" s="240">
        <v>2.637371962575596</v>
      </c>
    </row>
    <row r="14" spans="1:13">
      <c r="A14" s="578" t="s">
        <v>10</v>
      </c>
      <c r="B14" s="210">
        <v>70.630636288787002</v>
      </c>
      <c r="C14" s="211">
        <v>2.3321593675146257</v>
      </c>
      <c r="D14" s="210">
        <v>70.9262246579421</v>
      </c>
      <c r="E14" s="211">
        <v>2.6438256078668392</v>
      </c>
      <c r="F14" s="210">
        <v>94.410932824919485</v>
      </c>
      <c r="G14" s="211">
        <v>1.1250399414065</v>
      </c>
      <c r="H14" s="210">
        <v>99.152827212862192</v>
      </c>
      <c r="I14" s="211">
        <v>0.54319127507250298</v>
      </c>
      <c r="J14" s="210">
        <v>93.04603035638533</v>
      </c>
      <c r="K14" s="211">
        <v>1.2255327888335346</v>
      </c>
      <c r="L14" s="210">
        <v>82.833096812662362</v>
      </c>
      <c r="M14" s="240">
        <v>1.9949599828048881</v>
      </c>
    </row>
    <row r="15" spans="1:13">
      <c r="A15" s="578" t="s">
        <v>9</v>
      </c>
      <c r="B15" s="210">
        <v>81.908729470338386</v>
      </c>
      <c r="C15" s="211">
        <v>1.6550125902160298</v>
      </c>
      <c r="D15" s="210">
        <v>77.865033310254631</v>
      </c>
      <c r="E15" s="211">
        <v>1.7008269295279914</v>
      </c>
      <c r="F15" s="210">
        <v>96.299300559954489</v>
      </c>
      <c r="G15" s="211">
        <v>0.97907564056630492</v>
      </c>
      <c r="H15" s="210">
        <v>99.614201150839875</v>
      </c>
      <c r="I15" s="211">
        <v>0.18081842771371734</v>
      </c>
      <c r="J15" s="210">
        <v>90.939131292629455</v>
      </c>
      <c r="K15" s="211">
        <v>1.434724542948941</v>
      </c>
      <c r="L15" s="210">
        <v>88.36427529265201</v>
      </c>
      <c r="M15" s="240">
        <v>1.2654365890485548</v>
      </c>
    </row>
    <row r="16" spans="1:13">
      <c r="A16" s="578" t="s">
        <v>8</v>
      </c>
      <c r="B16" s="210">
        <v>71.603071680836749</v>
      </c>
      <c r="C16" s="211">
        <v>2.0679473921491072</v>
      </c>
      <c r="D16" s="210">
        <v>73.934455846289964</v>
      </c>
      <c r="E16" s="211">
        <v>2.3672915184487238</v>
      </c>
      <c r="F16" s="210">
        <v>95.350825952615182</v>
      </c>
      <c r="G16" s="211">
        <v>1.0207577027015535</v>
      </c>
      <c r="H16" s="210">
        <v>99.340614044429088</v>
      </c>
      <c r="I16" s="211">
        <v>0.35908895835167465</v>
      </c>
      <c r="J16" s="210">
        <v>91.823892221095733</v>
      </c>
      <c r="K16" s="211">
        <v>1.6475675350488244</v>
      </c>
      <c r="L16" s="210">
        <v>83.329608297562203</v>
      </c>
      <c r="M16" s="240">
        <v>1.7094283594308788</v>
      </c>
    </row>
    <row r="17" spans="1:13">
      <c r="A17" s="578" t="s">
        <v>7</v>
      </c>
      <c r="B17" s="210">
        <v>68.411714496169751</v>
      </c>
      <c r="C17" s="211">
        <v>3.9454519656734579</v>
      </c>
      <c r="D17" s="210">
        <v>71.120325927680511</v>
      </c>
      <c r="E17" s="211">
        <v>3.496403485239242</v>
      </c>
      <c r="F17" s="210">
        <v>91.037471756905731</v>
      </c>
      <c r="G17" s="211">
        <v>2.8762960131992825</v>
      </c>
      <c r="H17" s="210">
        <v>99.411245961718208</v>
      </c>
      <c r="I17" s="211">
        <v>0.5091508468454411</v>
      </c>
      <c r="J17" s="210">
        <v>91.0725963216709</v>
      </c>
      <c r="K17" s="211">
        <v>2.3957940349700197</v>
      </c>
      <c r="L17" s="210">
        <v>87.045242251656603</v>
      </c>
      <c r="M17" s="240">
        <v>2.9280740345682377</v>
      </c>
    </row>
    <row r="18" spans="1:13">
      <c r="A18" s="578" t="s">
        <v>6</v>
      </c>
      <c r="B18" s="210">
        <v>67.861202073007732</v>
      </c>
      <c r="C18" s="211">
        <v>2.8709863299815348</v>
      </c>
      <c r="D18" s="210">
        <v>58.261023745883399</v>
      </c>
      <c r="E18" s="211">
        <v>2.8401998909699988</v>
      </c>
      <c r="F18" s="210">
        <v>97.382702627665878</v>
      </c>
      <c r="G18" s="211">
        <v>0.98340335258107303</v>
      </c>
      <c r="H18" s="210">
        <v>99.672805068843317</v>
      </c>
      <c r="I18" s="211">
        <v>0.32195195515141289</v>
      </c>
      <c r="J18" s="210">
        <v>93.941711115280128</v>
      </c>
      <c r="K18" s="211">
        <v>1.4032983414822771</v>
      </c>
      <c r="L18" s="210">
        <v>82.563195698270874</v>
      </c>
      <c r="M18" s="240">
        <v>2.0999454379398963</v>
      </c>
    </row>
    <row r="19" spans="1:13">
      <c r="A19" s="578" t="s">
        <v>5</v>
      </c>
      <c r="B19" s="210">
        <v>71.608247349540449</v>
      </c>
      <c r="C19" s="211">
        <v>4.0731430601555738</v>
      </c>
      <c r="D19" s="210">
        <v>65.067561346666764</v>
      </c>
      <c r="E19" s="211">
        <v>3.8595625433143343</v>
      </c>
      <c r="F19" s="210">
        <v>95.296612249572334</v>
      </c>
      <c r="G19" s="211">
        <v>1.6007006675182327</v>
      </c>
      <c r="H19" s="210">
        <v>99.200715512632783</v>
      </c>
      <c r="I19" s="211">
        <v>0.56926967240825732</v>
      </c>
      <c r="J19" s="210">
        <v>96.641607735768105</v>
      </c>
      <c r="K19" s="211">
        <v>1.1290569373492638</v>
      </c>
      <c r="L19" s="210">
        <v>82.964331033142074</v>
      </c>
      <c r="M19" s="240">
        <v>3.0086612533952182</v>
      </c>
    </row>
    <row r="20" spans="1:13">
      <c r="A20" s="578" t="s">
        <v>4</v>
      </c>
      <c r="B20" s="579">
        <v>68.032576634426121</v>
      </c>
      <c r="C20" s="580">
        <v>3.0267657563705046</v>
      </c>
      <c r="D20" s="579">
        <v>65.177902895128497</v>
      </c>
      <c r="E20" s="580">
        <v>3.2348432396479652</v>
      </c>
      <c r="F20" s="579">
        <v>93.753951534918173</v>
      </c>
      <c r="G20" s="580">
        <v>1.5278410433012866</v>
      </c>
      <c r="H20" s="579">
        <v>99.826854704482315</v>
      </c>
      <c r="I20" s="580">
        <v>0.17313730171049774</v>
      </c>
      <c r="J20" s="579">
        <v>89.751625647794995</v>
      </c>
      <c r="K20" s="580">
        <v>1.9283820384187744</v>
      </c>
      <c r="L20" s="579">
        <v>79.580587251763944</v>
      </c>
      <c r="M20" s="581">
        <v>2.5516089256502972</v>
      </c>
    </row>
    <row r="21" spans="1:13" ht="14.5" thickBot="1">
      <c r="A21" s="578" t="s">
        <v>3</v>
      </c>
      <c r="B21" s="210">
        <v>70.357842456682334</v>
      </c>
      <c r="C21" s="211">
        <v>3.248778019971557</v>
      </c>
      <c r="D21" s="210">
        <v>58.45499582536101</v>
      </c>
      <c r="E21" s="211">
        <v>3.1720391055312103</v>
      </c>
      <c r="F21" s="210">
        <v>98.691586300976056</v>
      </c>
      <c r="G21" s="211">
        <v>0.51599820207672109</v>
      </c>
      <c r="H21" s="210">
        <v>98.986447147931528</v>
      </c>
      <c r="I21" s="211">
        <v>0.60148077103093678</v>
      </c>
      <c r="J21" s="210">
        <v>92.403323439572588</v>
      </c>
      <c r="K21" s="211">
        <v>1.5469533962314221</v>
      </c>
      <c r="L21" s="210">
        <v>78.102892435687494</v>
      </c>
      <c r="M21" s="240">
        <v>2.8362323917129721</v>
      </c>
    </row>
    <row r="22" spans="1:13">
      <c r="A22" s="113" t="s">
        <v>17</v>
      </c>
      <c r="B22" s="445">
        <v>75.295271454374145</v>
      </c>
      <c r="C22" s="446">
        <v>0.77507252743094968</v>
      </c>
      <c r="D22" s="445">
        <v>72.049050400212423</v>
      </c>
      <c r="E22" s="446">
        <v>0.84902058842013983</v>
      </c>
      <c r="F22" s="445">
        <v>94.204702082738024</v>
      </c>
      <c r="G22" s="446">
        <v>0.47110111954405665</v>
      </c>
      <c r="H22" s="445">
        <v>99.168382939696414</v>
      </c>
      <c r="I22" s="446">
        <v>0.15822005255413638</v>
      </c>
      <c r="J22" s="445">
        <v>90.584962365479981</v>
      </c>
      <c r="K22" s="446">
        <v>0.5878260306951375</v>
      </c>
      <c r="L22" s="445">
        <v>84.552758574645239</v>
      </c>
      <c r="M22" s="468">
        <v>0.62698367121709841</v>
      </c>
    </row>
    <row r="23" spans="1:13">
      <c r="A23" s="115" t="s">
        <v>18</v>
      </c>
      <c r="B23" s="447">
        <v>72.564526656332077</v>
      </c>
      <c r="C23" s="448">
        <v>1.4713162348321807</v>
      </c>
      <c r="D23" s="447">
        <v>64.76508185322831</v>
      </c>
      <c r="E23" s="448">
        <v>1.4978161622728812</v>
      </c>
      <c r="F23" s="447">
        <v>95.143279502161263</v>
      </c>
      <c r="G23" s="448">
        <v>0.9185921989007253</v>
      </c>
      <c r="H23" s="447">
        <v>98.713868543354934</v>
      </c>
      <c r="I23" s="448">
        <v>0.37419901864105531</v>
      </c>
      <c r="J23" s="447">
        <v>91.673874399438589</v>
      </c>
      <c r="K23" s="448">
        <v>1.1104043219337676</v>
      </c>
      <c r="L23" s="447">
        <v>82.117389064076747</v>
      </c>
      <c r="M23" s="469">
        <v>1.3258804352226794</v>
      </c>
    </row>
    <row r="24" spans="1:13" s="5" customFormat="1" ht="14.5" thickBot="1">
      <c r="A24" s="64" t="s">
        <v>19</v>
      </c>
      <c r="B24" s="137">
        <v>74.755810554612779</v>
      </c>
      <c r="C24" s="118">
        <v>0.68782000584006298</v>
      </c>
      <c r="D24" s="137">
        <v>70.610542996550663</v>
      </c>
      <c r="E24" s="118">
        <v>0.74566315348801016</v>
      </c>
      <c r="F24" s="137">
        <v>94.390500945679676</v>
      </c>
      <c r="G24" s="118">
        <v>0.41912872446361715</v>
      </c>
      <c r="H24" s="137">
        <v>99.078716436823839</v>
      </c>
      <c r="I24" s="118">
        <v>0.14694272969366093</v>
      </c>
      <c r="J24" s="137">
        <v>90.799835496790521</v>
      </c>
      <c r="K24" s="118">
        <v>0.5200370091508445</v>
      </c>
      <c r="L24" s="137">
        <v>84.071373112110734</v>
      </c>
      <c r="M24" s="470">
        <v>0.56857884820566373</v>
      </c>
    </row>
    <row r="25" spans="1:13">
      <c r="A25" s="655" t="s">
        <v>112</v>
      </c>
      <c r="B25" s="655"/>
      <c r="C25" s="655"/>
      <c r="D25" s="655"/>
      <c r="E25" s="655"/>
      <c r="F25" s="655"/>
      <c r="G25" s="655"/>
      <c r="H25" s="655"/>
      <c r="I25" s="655"/>
      <c r="J25" s="655"/>
      <c r="K25" s="655"/>
      <c r="L25" s="655"/>
      <c r="M25" s="655"/>
    </row>
    <row r="26" spans="1:13">
      <c r="A26" s="637" t="s">
        <v>278</v>
      </c>
      <c r="B26" s="637"/>
      <c r="C26" s="637"/>
      <c r="D26" s="637"/>
      <c r="E26" s="637"/>
      <c r="F26" s="637"/>
      <c r="G26" s="637"/>
      <c r="H26" s="637"/>
      <c r="I26" s="637"/>
      <c r="J26" s="637"/>
      <c r="K26" s="637"/>
      <c r="L26" s="637"/>
      <c r="M26" s="637"/>
    </row>
    <row r="27" spans="1:13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</row>
    <row r="28" spans="1:13" ht="14.5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</row>
    <row r="29" spans="1:13">
      <c r="A29" s="228"/>
      <c r="B29" s="228"/>
      <c r="C29" s="228"/>
      <c r="D29" s="228"/>
      <c r="E29" s="228"/>
      <c r="F29" s="228"/>
      <c r="G29" s="228"/>
      <c r="H29" s="228"/>
      <c r="I29" s="228"/>
      <c r="J29" s="228"/>
      <c r="K29" s="228"/>
      <c r="L29" s="228"/>
      <c r="M29" s="228"/>
    </row>
    <row r="30" spans="1:13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</row>
    <row r="31" spans="1:13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</row>
    <row r="32" spans="1:13">
      <c r="A32" s="228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</row>
    <row r="33" spans="1:13">
      <c r="A33" s="228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</row>
    <row r="34" spans="1:13">
      <c r="A34" s="228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</row>
    <row r="35" spans="1:13">
      <c r="A35" s="22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</row>
    <row r="36" spans="1:13">
      <c r="A36" s="228"/>
      <c r="B36" s="228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</row>
    <row r="37" spans="1:13">
      <c r="A37" s="228"/>
      <c r="B37" s="228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</row>
    <row r="38" spans="1:13">
      <c r="A38" s="228"/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</row>
    <row r="39" spans="1:13">
      <c r="A39" s="228"/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</row>
    <row r="40" spans="1:13">
      <c r="A40" s="228"/>
      <c r="B40" s="228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</row>
    <row r="41" spans="1:13">
      <c r="A41" s="228"/>
      <c r="B41" s="228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</row>
    <row r="42" spans="1:13">
      <c r="A42" s="228"/>
      <c r="B42" s="228"/>
      <c r="C42" s="228"/>
      <c r="D42" s="228"/>
      <c r="E42" s="228"/>
      <c r="F42" s="228"/>
      <c r="G42" s="228"/>
      <c r="H42" s="228"/>
      <c r="I42" s="228"/>
      <c r="J42" s="228"/>
      <c r="K42" s="228"/>
      <c r="L42" s="228"/>
      <c r="M42" s="228"/>
    </row>
    <row r="43" spans="1:13">
      <c r="A43" s="228"/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</row>
    <row r="44" spans="1:13">
      <c r="A44" s="228"/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228"/>
    </row>
    <row r="45" spans="1:13">
      <c r="A45" s="228"/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</row>
    <row r="46" spans="1:13">
      <c r="A46" s="228"/>
      <c r="B46" s="228"/>
      <c r="C46" s="228"/>
      <c r="D46" s="228"/>
      <c r="E46" s="228"/>
      <c r="F46" s="228"/>
      <c r="G46" s="228"/>
      <c r="H46" s="228"/>
      <c r="I46" s="228"/>
      <c r="J46" s="228"/>
      <c r="K46" s="228"/>
      <c r="L46" s="228"/>
      <c r="M46" s="228"/>
    </row>
    <row r="47" spans="1:13">
      <c r="A47" s="228"/>
      <c r="B47" s="228"/>
      <c r="C47" s="228"/>
      <c r="D47" s="228"/>
      <c r="E47" s="228"/>
      <c r="F47" s="228"/>
      <c r="G47" s="228"/>
      <c r="H47" s="228"/>
      <c r="I47" s="228"/>
      <c r="J47" s="228"/>
      <c r="K47" s="228"/>
      <c r="L47" s="228"/>
      <c r="M47" s="228"/>
    </row>
    <row r="48" spans="1:13">
      <c r="A48" s="228"/>
      <c r="B48" s="228"/>
      <c r="C48" s="228"/>
      <c r="D48" s="228"/>
      <c r="E48" s="228"/>
      <c r="F48" s="228"/>
      <c r="G48" s="228"/>
      <c r="H48" s="228"/>
      <c r="I48" s="228"/>
      <c r="J48" s="228"/>
      <c r="K48" s="228"/>
      <c r="L48" s="228"/>
      <c r="M48" s="228"/>
    </row>
    <row r="49" spans="1:13">
      <c r="A49" s="228"/>
      <c r="B49" s="228"/>
      <c r="C49" s="228"/>
      <c r="D49" s="228"/>
      <c r="E49" s="228"/>
      <c r="F49" s="228"/>
      <c r="G49" s="228"/>
      <c r="H49" s="228"/>
      <c r="I49" s="228"/>
      <c r="J49" s="228"/>
      <c r="K49" s="228"/>
      <c r="L49" s="228"/>
      <c r="M49" s="228"/>
    </row>
    <row r="50" spans="1:13">
      <c r="A50" s="228"/>
      <c r="B50" s="228"/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</row>
    <row r="51" spans="1:13">
      <c r="A51" s="228"/>
      <c r="B51" s="228"/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</row>
    <row r="52" spans="1:13">
      <c r="A52" s="228"/>
      <c r="B52" s="228"/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</row>
    <row r="53" spans="1:13">
      <c r="A53" s="228"/>
      <c r="B53" s="228"/>
      <c r="C53" s="228"/>
      <c r="D53" s="228"/>
      <c r="E53" s="228"/>
      <c r="F53" s="228"/>
      <c r="G53" s="228"/>
      <c r="H53" s="228"/>
      <c r="I53" s="228"/>
      <c r="J53" s="228"/>
      <c r="K53" s="228"/>
      <c r="L53" s="228"/>
      <c r="M53" s="228"/>
    </row>
    <row r="54" spans="1:13">
      <c r="A54" s="228"/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</row>
    <row r="55" spans="1:13">
      <c r="A55" s="228"/>
      <c r="B55" s="228"/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</row>
    <row r="56" spans="1:13">
      <c r="A56" s="228"/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  <c r="M56" s="228"/>
    </row>
    <row r="57" spans="1:13">
      <c r="A57" s="228"/>
      <c r="B57" s="228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</row>
    <row r="58" spans="1:13">
      <c r="A58" s="228"/>
      <c r="B58" s="228"/>
      <c r="C58" s="228"/>
      <c r="D58" s="228"/>
      <c r="E58" s="228"/>
      <c r="F58" s="228"/>
      <c r="G58" s="228"/>
      <c r="H58" s="228"/>
      <c r="I58" s="228"/>
      <c r="J58" s="228"/>
      <c r="K58" s="228"/>
      <c r="L58" s="228"/>
      <c r="M58" s="228"/>
    </row>
    <row r="59" spans="1:13">
      <c r="A59" s="228"/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</row>
    <row r="60" spans="1:13">
      <c r="A60" s="228"/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</row>
    <row r="61" spans="1:13">
      <c r="A61" s="228"/>
      <c r="B61" s="228"/>
      <c r="C61" s="228"/>
      <c r="D61" s="228"/>
      <c r="E61" s="228"/>
      <c r="F61" s="228"/>
      <c r="G61" s="228"/>
      <c r="H61" s="228"/>
      <c r="I61" s="228"/>
      <c r="J61" s="228"/>
      <c r="K61" s="228"/>
      <c r="L61" s="228"/>
      <c r="M61" s="228"/>
    </row>
    <row r="62" spans="1:13">
      <c r="A62" s="228"/>
      <c r="B62" s="228"/>
      <c r="C62" s="228"/>
      <c r="D62" s="228"/>
      <c r="E62" s="228"/>
      <c r="F62" s="228"/>
      <c r="G62" s="228"/>
      <c r="H62" s="228"/>
      <c r="I62" s="228"/>
      <c r="J62" s="228"/>
      <c r="K62" s="228"/>
      <c r="L62" s="228"/>
      <c r="M62" s="228"/>
    </row>
    <row r="63" spans="1:13">
      <c r="A63" s="228"/>
      <c r="B63" s="228"/>
      <c r="C63" s="228"/>
      <c r="D63" s="228"/>
      <c r="E63" s="228"/>
      <c r="F63" s="228"/>
      <c r="G63" s="228"/>
      <c r="H63" s="228"/>
      <c r="I63" s="228"/>
      <c r="J63" s="228"/>
      <c r="K63" s="228"/>
      <c r="L63" s="228"/>
      <c r="M63" s="228"/>
    </row>
    <row r="64" spans="1:13">
      <c r="A64" s="228"/>
      <c r="B64" s="228"/>
      <c r="C64" s="228"/>
      <c r="D64" s="228"/>
      <c r="E64" s="228"/>
      <c r="F64" s="228"/>
      <c r="G64" s="228"/>
      <c r="H64" s="228"/>
      <c r="I64" s="228"/>
      <c r="J64" s="228"/>
      <c r="K64" s="228"/>
      <c r="L64" s="228"/>
      <c r="M64" s="228"/>
    </row>
    <row r="65" spans="1:13">
      <c r="A65" s="228"/>
      <c r="B65" s="228"/>
      <c r="C65" s="228"/>
      <c r="D65" s="228"/>
      <c r="E65" s="228"/>
      <c r="F65" s="228"/>
      <c r="G65" s="228"/>
      <c r="H65" s="228"/>
      <c r="I65" s="228"/>
      <c r="J65" s="228"/>
      <c r="K65" s="228"/>
      <c r="L65" s="228"/>
      <c r="M65" s="228"/>
    </row>
    <row r="66" spans="1:13">
      <c r="A66" s="228"/>
      <c r="B66" s="228"/>
      <c r="C66" s="228"/>
      <c r="D66" s="228"/>
      <c r="E66" s="228"/>
      <c r="F66" s="228"/>
      <c r="G66" s="228"/>
      <c r="H66" s="228"/>
      <c r="I66" s="228"/>
      <c r="J66" s="228"/>
      <c r="K66" s="228"/>
      <c r="L66" s="228"/>
      <c r="M66" s="228"/>
    </row>
    <row r="67" spans="1:13">
      <c r="A67" s="228"/>
      <c r="B67" s="228"/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</row>
    <row r="68" spans="1:13">
      <c r="A68" s="228"/>
      <c r="B68" s="228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8"/>
    </row>
    <row r="69" spans="1:13">
      <c r="A69" s="228"/>
      <c r="B69" s="228"/>
      <c r="C69" s="228"/>
      <c r="D69" s="228"/>
      <c r="E69" s="228"/>
      <c r="F69" s="228"/>
      <c r="G69" s="228"/>
      <c r="H69" s="228"/>
      <c r="I69" s="228"/>
      <c r="J69" s="228"/>
      <c r="K69" s="228"/>
      <c r="L69" s="228"/>
      <c r="M69" s="228"/>
    </row>
    <row r="70" spans="1:13">
      <c r="A70" s="228"/>
      <c r="B70" s="228"/>
      <c r="C70" s="228"/>
      <c r="D70" s="228"/>
      <c r="E70" s="228"/>
      <c r="F70" s="228"/>
      <c r="G70" s="228"/>
      <c r="H70" s="228"/>
      <c r="I70" s="228"/>
      <c r="J70" s="228"/>
      <c r="K70" s="228"/>
      <c r="L70" s="228"/>
      <c r="M70" s="228"/>
    </row>
    <row r="71" spans="1:13">
      <c r="A71" s="228"/>
      <c r="B71" s="228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</row>
    <row r="72" spans="1:13">
      <c r="A72" s="228"/>
      <c r="B72" s="228"/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228"/>
    </row>
    <row r="73" spans="1:13">
      <c r="A73" s="228"/>
      <c r="B73" s="228"/>
      <c r="C73" s="228"/>
      <c r="D73" s="228"/>
      <c r="E73" s="228"/>
      <c r="F73" s="228"/>
      <c r="G73" s="228"/>
      <c r="H73" s="228"/>
      <c r="I73" s="228"/>
      <c r="J73" s="228"/>
      <c r="K73" s="228"/>
      <c r="L73" s="228"/>
      <c r="M73" s="228"/>
    </row>
    <row r="74" spans="1:13">
      <c r="A74" s="228"/>
      <c r="B74" s="228"/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28"/>
    </row>
    <row r="75" spans="1:13">
      <c r="A75" s="228"/>
      <c r="B75" s="228"/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</row>
    <row r="76" spans="1:13">
      <c r="A76" s="228"/>
      <c r="B76" s="228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</row>
    <row r="77" spans="1:13">
      <c r="A77" s="228"/>
      <c r="B77" s="228"/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</row>
    <row r="78" spans="1:13">
      <c r="A78" s="228"/>
      <c r="B78" s="228"/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</row>
    <row r="79" spans="1:13">
      <c r="A79" s="228"/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</row>
    <row r="80" spans="1:13">
      <c r="A80" s="228"/>
      <c r="B80" s="228"/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</row>
    <row r="81" spans="1:13">
      <c r="A81" s="228"/>
      <c r="B81" s="228"/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</row>
    <row r="82" spans="1:13">
      <c r="A82" s="228"/>
      <c r="B82" s="228"/>
      <c r="C82" s="228"/>
      <c r="D82" s="228"/>
      <c r="E82" s="228"/>
      <c r="F82" s="228"/>
      <c r="G82" s="228"/>
      <c r="H82" s="228"/>
      <c r="I82" s="228"/>
      <c r="J82" s="228"/>
      <c r="K82" s="228"/>
      <c r="L82" s="228"/>
      <c r="M82" s="228"/>
    </row>
    <row r="83" spans="1:13">
      <c r="A83" s="228"/>
      <c r="B83" s="228"/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</row>
    <row r="84" spans="1:13">
      <c r="A84" s="228"/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</row>
    <row r="85" spans="1:13">
      <c r="A85" s="228"/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</row>
    <row r="86" spans="1:13">
      <c r="A86" s="228"/>
      <c r="B86" s="228"/>
      <c r="C86" s="228"/>
      <c r="D86" s="228"/>
      <c r="E86" s="228"/>
      <c r="F86" s="228"/>
      <c r="G86" s="228"/>
      <c r="H86" s="228"/>
      <c r="I86" s="228"/>
      <c r="J86" s="228"/>
      <c r="K86" s="228"/>
      <c r="L86" s="228"/>
      <c r="M86" s="228"/>
    </row>
    <row r="87" spans="1:13">
      <c r="A87" s="228"/>
      <c r="B87" s="228"/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</row>
    <row r="88" spans="1:13">
      <c r="A88" s="228"/>
      <c r="B88" s="228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</row>
    <row r="89" spans="1:13">
      <c r="A89" s="228"/>
      <c r="B89" s="228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</row>
    <row r="90" spans="1:13">
      <c r="A90" s="228"/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</row>
    <row r="91" spans="1:13">
      <c r="A91" s="228"/>
      <c r="B91" s="228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</row>
    <row r="92" spans="1:13">
      <c r="A92" s="228"/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</row>
    <row r="93" spans="1:13">
      <c r="A93" s="228"/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</row>
    <row r="94" spans="1:13">
      <c r="A94" s="228"/>
      <c r="B94" s="228"/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228"/>
    </row>
    <row r="95" spans="1:13">
      <c r="A95" s="228"/>
      <c r="B95" s="228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</row>
    <row r="96" spans="1:13">
      <c r="A96" s="228"/>
      <c r="B96" s="228"/>
      <c r="C96" s="228"/>
      <c r="D96" s="228"/>
      <c r="E96" s="228"/>
      <c r="F96" s="228"/>
      <c r="G96" s="228"/>
      <c r="H96" s="228"/>
      <c r="I96" s="228"/>
      <c r="J96" s="228"/>
      <c r="K96" s="228"/>
      <c r="L96" s="228"/>
      <c r="M96" s="228"/>
    </row>
    <row r="97" spans="1:13">
      <c r="A97" s="228"/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</row>
    <row r="98" spans="1:13">
      <c r="A98" s="228"/>
      <c r="B98" s="228"/>
      <c r="C98" s="228"/>
      <c r="D98" s="228"/>
      <c r="E98" s="228"/>
      <c r="F98" s="228"/>
      <c r="G98" s="228"/>
      <c r="H98" s="228"/>
      <c r="I98" s="228"/>
      <c r="J98" s="228"/>
      <c r="K98" s="228"/>
      <c r="L98" s="228"/>
      <c r="M98" s="228"/>
    </row>
    <row r="99" spans="1:13">
      <c r="A99" s="228"/>
      <c r="B99" s="228"/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8"/>
    </row>
    <row r="100" spans="1:13">
      <c r="A100" s="228"/>
      <c r="B100" s="228"/>
      <c r="C100" s="228"/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</row>
    <row r="101" spans="1:13">
      <c r="A101" s="228"/>
      <c r="B101" s="228"/>
      <c r="C101" s="228"/>
      <c r="D101" s="228"/>
      <c r="E101" s="228"/>
      <c r="F101" s="228"/>
      <c r="G101" s="228"/>
      <c r="H101" s="228"/>
      <c r="I101" s="228"/>
      <c r="J101" s="228"/>
      <c r="K101" s="228"/>
      <c r="L101" s="228"/>
      <c r="M101" s="228"/>
    </row>
    <row r="102" spans="1:13">
      <c r="A102" s="228"/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228"/>
    </row>
    <row r="103" spans="1:13">
      <c r="A103" s="228"/>
      <c r="B103" s="228"/>
      <c r="C103" s="228"/>
      <c r="D103" s="228"/>
      <c r="E103" s="228"/>
      <c r="F103" s="228"/>
      <c r="G103" s="228"/>
      <c r="H103" s="228"/>
      <c r="I103" s="228"/>
      <c r="J103" s="228"/>
      <c r="K103" s="228"/>
      <c r="L103" s="228"/>
      <c r="M103" s="228"/>
    </row>
    <row r="104" spans="1:13">
      <c r="A104" s="228"/>
      <c r="B104" s="228"/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</row>
    <row r="105" spans="1:13">
      <c r="A105" s="228"/>
      <c r="B105" s="228"/>
      <c r="C105" s="228"/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</row>
    <row r="106" spans="1:13">
      <c r="A106" s="228"/>
      <c r="B106" s="228"/>
      <c r="C106" s="228"/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</row>
    <row r="107" spans="1:13">
      <c r="A107" s="228"/>
      <c r="B107" s="228"/>
      <c r="C107" s="228"/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</row>
    <row r="108" spans="1:13">
      <c r="A108" s="228"/>
      <c r="B108" s="228"/>
      <c r="C108" s="228"/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</row>
    <row r="109" spans="1:13">
      <c r="A109" s="228"/>
      <c r="B109" s="228"/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</row>
    <row r="110" spans="1:13">
      <c r="A110" s="228"/>
      <c r="B110" s="228"/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</row>
    <row r="111" spans="1:13">
      <c r="A111" s="228"/>
      <c r="B111" s="228"/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</row>
    <row r="112" spans="1:13">
      <c r="A112" s="228"/>
      <c r="B112" s="228"/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</row>
    <row r="113" spans="1:13">
      <c r="A113" s="228"/>
      <c r="B113" s="228"/>
      <c r="C113" s="228"/>
      <c r="D113" s="228"/>
      <c r="E113" s="228"/>
      <c r="F113" s="228"/>
      <c r="G113" s="228"/>
      <c r="H113" s="228"/>
      <c r="I113" s="228"/>
      <c r="J113" s="228"/>
      <c r="K113" s="228"/>
      <c r="L113" s="228"/>
      <c r="M113" s="228"/>
    </row>
    <row r="114" spans="1:13">
      <c r="A114" s="228"/>
      <c r="B114" s="228"/>
      <c r="C114" s="228"/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</row>
    <row r="115" spans="1:13">
      <c r="A115" s="228"/>
      <c r="B115" s="228"/>
      <c r="C115" s="228"/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</row>
    <row r="116" spans="1:13">
      <c r="A116" s="228"/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</row>
    <row r="117" spans="1:13">
      <c r="A117" s="228"/>
      <c r="B117" s="228"/>
      <c r="C117" s="228"/>
      <c r="D117" s="228"/>
      <c r="E117" s="228"/>
      <c r="F117" s="228"/>
      <c r="G117" s="228"/>
      <c r="H117" s="228"/>
      <c r="I117" s="228"/>
      <c r="J117" s="228"/>
      <c r="K117" s="228"/>
      <c r="L117" s="228"/>
      <c r="M117" s="228"/>
    </row>
    <row r="118" spans="1:13">
      <c r="A118" s="228"/>
      <c r="B118" s="228"/>
      <c r="C118" s="228"/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</row>
    <row r="119" spans="1:13">
      <c r="A119" s="228"/>
      <c r="B119" s="228"/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</row>
    <row r="120" spans="1:13">
      <c r="A120" s="228"/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</row>
    <row r="121" spans="1:13">
      <c r="A121" s="228"/>
      <c r="B121" s="228"/>
      <c r="C121" s="228"/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</row>
    <row r="122" spans="1:13">
      <c r="A122" s="228"/>
      <c r="B122" s="228"/>
      <c r="C122" s="228"/>
      <c r="D122" s="228"/>
      <c r="E122" s="228"/>
      <c r="F122" s="228"/>
      <c r="G122" s="228"/>
      <c r="H122" s="228"/>
      <c r="I122" s="228"/>
      <c r="J122" s="228"/>
      <c r="K122" s="228"/>
      <c r="L122" s="228"/>
      <c r="M122" s="228"/>
    </row>
    <row r="123" spans="1:13">
      <c r="A123" s="228"/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</row>
    <row r="124" spans="1:13">
      <c r="A124" s="228"/>
      <c r="B124" s="228"/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</row>
    <row r="125" spans="1:13">
      <c r="A125" s="228"/>
      <c r="B125" s="228"/>
      <c r="C125" s="228"/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</row>
    <row r="126" spans="1:13">
      <c r="A126" s="228"/>
      <c r="B126" s="228"/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</row>
    <row r="127" spans="1:13">
      <c r="A127" s="228"/>
      <c r="B127" s="228"/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</row>
    <row r="128" spans="1:13">
      <c r="A128" s="228"/>
      <c r="B128" s="228"/>
      <c r="C128" s="228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</row>
    <row r="129" spans="1:13">
      <c r="A129" s="228"/>
      <c r="B129" s="228"/>
      <c r="C129" s="228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</row>
    <row r="130" spans="1:13">
      <c r="A130" s="228"/>
      <c r="B130" s="228"/>
      <c r="C130" s="228"/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</row>
    <row r="131" spans="1:13">
      <c r="A131" s="228"/>
      <c r="B131" s="228"/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</row>
    <row r="132" spans="1:13">
      <c r="A132" s="228"/>
      <c r="B132" s="228"/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228"/>
    </row>
    <row r="133" spans="1:13">
      <c r="A133" s="228"/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</row>
    <row r="134" spans="1:13">
      <c r="A134" s="228"/>
      <c r="B134" s="228"/>
      <c r="C134" s="228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</row>
    <row r="135" spans="1:13">
      <c r="A135" s="228"/>
      <c r="B135" s="228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</row>
    <row r="136" spans="1:13">
      <c r="A136" s="228"/>
      <c r="B136" s="228"/>
      <c r="C136" s="228"/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</row>
    <row r="137" spans="1:13">
      <c r="A137" s="228"/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</row>
    <row r="138" spans="1:13">
      <c r="A138" s="228"/>
      <c r="B138" s="228"/>
      <c r="C138" s="228"/>
      <c r="D138" s="228"/>
      <c r="E138" s="228"/>
      <c r="F138" s="228"/>
      <c r="G138" s="228"/>
      <c r="H138" s="228"/>
      <c r="I138" s="228"/>
      <c r="J138" s="228"/>
      <c r="K138" s="228"/>
      <c r="L138" s="228"/>
      <c r="M138" s="228"/>
    </row>
    <row r="139" spans="1:13">
      <c r="A139" s="228"/>
      <c r="B139" s="228"/>
      <c r="C139" s="228"/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</row>
    <row r="140" spans="1:13">
      <c r="A140" s="228"/>
      <c r="B140" s="228"/>
      <c r="C140" s="228"/>
      <c r="D140" s="228"/>
      <c r="E140" s="228"/>
      <c r="F140" s="228"/>
      <c r="G140" s="228"/>
      <c r="H140" s="228"/>
      <c r="I140" s="228"/>
      <c r="J140" s="228"/>
      <c r="K140" s="228"/>
      <c r="L140" s="228"/>
      <c r="M140" s="228"/>
    </row>
    <row r="141" spans="1:13">
      <c r="A141" s="228"/>
      <c r="B141" s="228"/>
      <c r="C141" s="228"/>
      <c r="D141" s="228"/>
      <c r="E141" s="228"/>
      <c r="F141" s="228"/>
      <c r="G141" s="228"/>
      <c r="H141" s="228"/>
      <c r="I141" s="228"/>
      <c r="J141" s="228"/>
      <c r="K141" s="228"/>
      <c r="L141" s="228"/>
      <c r="M141" s="228"/>
    </row>
    <row r="142" spans="1:13">
      <c r="A142" s="228"/>
      <c r="B142" s="228"/>
      <c r="C142" s="228"/>
      <c r="D142" s="228"/>
      <c r="E142" s="228"/>
      <c r="F142" s="228"/>
      <c r="G142" s="228"/>
      <c r="H142" s="228"/>
      <c r="I142" s="228"/>
      <c r="J142" s="228"/>
      <c r="K142" s="228"/>
      <c r="L142" s="228"/>
      <c r="M142" s="228"/>
    </row>
    <row r="143" spans="1:13">
      <c r="A143" s="228"/>
      <c r="B143" s="228"/>
      <c r="C143" s="228"/>
      <c r="D143" s="228"/>
      <c r="E143" s="228"/>
      <c r="F143" s="228"/>
      <c r="G143" s="228"/>
      <c r="H143" s="228"/>
      <c r="I143" s="228"/>
      <c r="J143" s="228"/>
      <c r="K143" s="228"/>
      <c r="L143" s="228"/>
      <c r="M143" s="228"/>
    </row>
    <row r="144" spans="1:13">
      <c r="A144" s="228"/>
      <c r="B144" s="228"/>
      <c r="C144" s="228"/>
      <c r="D144" s="228"/>
      <c r="E144" s="228"/>
      <c r="F144" s="228"/>
      <c r="G144" s="228"/>
      <c r="H144" s="228"/>
      <c r="I144" s="228"/>
      <c r="J144" s="228"/>
      <c r="K144" s="228"/>
      <c r="L144" s="228"/>
      <c r="M144" s="228"/>
    </row>
    <row r="145" spans="1:13">
      <c r="A145" s="228"/>
      <c r="B145" s="228"/>
      <c r="C145" s="228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</row>
    <row r="146" spans="1:13">
      <c r="A146" s="228"/>
      <c r="B146" s="228"/>
      <c r="C146" s="228"/>
      <c r="D146" s="228"/>
      <c r="E146" s="228"/>
      <c r="F146" s="228"/>
      <c r="G146" s="228"/>
      <c r="H146" s="228"/>
      <c r="I146" s="228"/>
      <c r="J146" s="228"/>
      <c r="K146" s="228"/>
      <c r="L146" s="228"/>
      <c r="M146" s="228"/>
    </row>
    <row r="147" spans="1:13">
      <c r="A147" s="228"/>
      <c r="B147" s="228"/>
      <c r="C147" s="228"/>
      <c r="D147" s="228"/>
      <c r="E147" s="228"/>
      <c r="F147" s="228"/>
      <c r="G147" s="228"/>
      <c r="H147" s="228"/>
      <c r="I147" s="228"/>
      <c r="J147" s="228"/>
      <c r="K147" s="228"/>
      <c r="L147" s="228"/>
      <c r="M147" s="228"/>
    </row>
    <row r="148" spans="1:13">
      <c r="A148" s="228"/>
      <c r="B148" s="228"/>
      <c r="C148" s="228"/>
      <c r="D148" s="228"/>
      <c r="E148" s="228"/>
      <c r="F148" s="228"/>
      <c r="G148" s="228"/>
      <c r="H148" s="228"/>
      <c r="I148" s="228"/>
      <c r="J148" s="228"/>
      <c r="K148" s="228"/>
      <c r="L148" s="228"/>
      <c r="M148" s="228"/>
    </row>
    <row r="149" spans="1:13">
      <c r="A149" s="228"/>
      <c r="B149" s="228"/>
      <c r="C149" s="228"/>
      <c r="D149" s="228"/>
      <c r="E149" s="228"/>
      <c r="F149" s="228"/>
      <c r="G149" s="228"/>
      <c r="H149" s="228"/>
      <c r="I149" s="228"/>
      <c r="J149" s="228"/>
      <c r="K149" s="228"/>
      <c r="L149" s="228"/>
      <c r="M149" s="228"/>
    </row>
    <row r="150" spans="1:13">
      <c r="A150" s="228"/>
      <c r="B150" s="228"/>
      <c r="C150" s="228"/>
      <c r="D150" s="228"/>
      <c r="E150" s="228"/>
      <c r="F150" s="228"/>
      <c r="G150" s="228"/>
      <c r="H150" s="228"/>
      <c r="I150" s="228"/>
      <c r="J150" s="228"/>
      <c r="K150" s="228"/>
      <c r="L150" s="228"/>
      <c r="M150" s="228"/>
    </row>
  </sheetData>
  <mergeCells count="11">
    <mergeCell ref="A26:M26"/>
    <mergeCell ref="A25:M25"/>
    <mergeCell ref="L4:M4"/>
    <mergeCell ref="A1:M1"/>
    <mergeCell ref="B4:C4"/>
    <mergeCell ref="D4:E4"/>
    <mergeCell ref="F4:G4"/>
    <mergeCell ref="H4:I4"/>
    <mergeCell ref="J4:K4"/>
    <mergeCell ref="A4:A5"/>
    <mergeCell ref="A3:M3"/>
  </mergeCells>
  <conditionalFormatting sqref="A6:M21">
    <cfRule type="expression" dxfId="0" priority="2">
      <formula>MOD(ROW(),2)=0</formula>
    </cfRule>
  </conditionalFormatting>
  <hyperlinks>
    <hyperlink ref="A2" location="Inhalt!A1" display="Zurück zum Inhalt - HF-06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33"/>
  <sheetViews>
    <sheetView zoomScale="80" zoomScaleNormal="80" workbookViewId="0">
      <selection sqref="A1:BU1"/>
    </sheetView>
  </sheetViews>
  <sheetFormatPr baseColWidth="10" defaultRowHeight="14"/>
  <cols>
    <col min="1" max="1" width="22.83203125" customWidth="1"/>
    <col min="5" max="5" width="11.5" customWidth="1"/>
  </cols>
  <sheetData>
    <row r="1" spans="1:75" ht="22.9" customHeight="1">
      <c r="A1" s="651">
        <v>2020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651"/>
      <c r="AF1" s="651"/>
      <c r="AG1" s="651"/>
      <c r="AH1" s="651"/>
      <c r="AI1" s="651"/>
      <c r="AJ1" s="651"/>
      <c r="AK1" s="651"/>
      <c r="AL1" s="651"/>
      <c r="AM1" s="651"/>
      <c r="AN1" s="651"/>
      <c r="AO1" s="651"/>
      <c r="AP1" s="651"/>
      <c r="AQ1" s="651"/>
      <c r="AR1" s="651"/>
      <c r="AS1" s="651"/>
      <c r="AT1" s="651"/>
      <c r="AU1" s="651"/>
      <c r="AV1" s="651"/>
      <c r="AW1" s="651"/>
      <c r="AX1" s="651"/>
      <c r="AY1" s="651"/>
      <c r="AZ1" s="651"/>
      <c r="BA1" s="651"/>
      <c r="BB1" s="651"/>
      <c r="BC1" s="651"/>
      <c r="BD1" s="651"/>
      <c r="BE1" s="651"/>
      <c r="BF1" s="651"/>
      <c r="BG1" s="651"/>
      <c r="BH1" s="651"/>
      <c r="BI1" s="651"/>
      <c r="BJ1" s="651"/>
      <c r="BK1" s="651"/>
      <c r="BL1" s="651"/>
      <c r="BM1" s="651"/>
      <c r="BN1" s="651"/>
      <c r="BO1" s="651"/>
      <c r="BP1" s="651"/>
      <c r="BQ1" s="651"/>
      <c r="BR1" s="651"/>
      <c r="BS1" s="651"/>
      <c r="BT1" s="651"/>
      <c r="BU1" s="651"/>
    </row>
    <row r="2" spans="1:75" s="597" customFormat="1" ht="23.25" customHeight="1">
      <c r="A2" s="594" t="s">
        <v>335</v>
      </c>
      <c r="B2" s="595"/>
      <c r="C2" s="595"/>
      <c r="D2" s="595"/>
      <c r="E2" s="596"/>
      <c r="F2" s="595"/>
    </row>
    <row r="3" spans="1:75" s="16" customFormat="1" ht="14.5">
      <c r="A3" s="635" t="s">
        <v>282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35"/>
      <c r="AI3" s="635"/>
      <c r="AJ3" s="635"/>
      <c r="AK3" s="635"/>
      <c r="AL3" s="635"/>
      <c r="AM3" s="635"/>
      <c r="AN3" s="635"/>
      <c r="AO3" s="635"/>
      <c r="AP3" s="635"/>
      <c r="AQ3" s="635"/>
      <c r="AR3" s="635"/>
      <c r="AS3" s="635"/>
      <c r="AT3" s="635"/>
      <c r="AU3" s="635"/>
      <c r="AV3" s="635"/>
      <c r="AW3" s="635"/>
      <c r="AX3" s="635"/>
      <c r="AY3" s="635"/>
      <c r="AZ3" s="635"/>
      <c r="BA3" s="635"/>
      <c r="BB3" s="635"/>
      <c r="BC3" s="635"/>
      <c r="BD3" s="635"/>
      <c r="BE3" s="635"/>
      <c r="BF3" s="635"/>
      <c r="BG3" s="635"/>
      <c r="BH3" s="635"/>
      <c r="BI3" s="635"/>
      <c r="BJ3" s="635"/>
      <c r="BK3" s="635"/>
      <c r="BL3" s="635"/>
      <c r="BM3" s="635"/>
      <c r="BN3" s="635"/>
      <c r="BO3" s="635"/>
      <c r="BP3" s="635"/>
      <c r="BQ3" s="635"/>
      <c r="BR3" s="635"/>
      <c r="BS3" s="635"/>
      <c r="BT3" s="635"/>
      <c r="BU3" s="635"/>
    </row>
    <row r="4" spans="1:75" s="12" customFormat="1" ht="14.5">
      <c r="A4" s="647"/>
      <c r="B4" s="646" t="s">
        <v>38</v>
      </c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 t="s">
        <v>39</v>
      </c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 t="s">
        <v>40</v>
      </c>
      <c r="AA4" s="646"/>
      <c r="AB4" s="646"/>
      <c r="AC4" s="646"/>
      <c r="AD4" s="646"/>
      <c r="AE4" s="646"/>
      <c r="AF4" s="646"/>
      <c r="AG4" s="646"/>
      <c r="AH4" s="646"/>
      <c r="AI4" s="646"/>
      <c r="AJ4" s="646"/>
      <c r="AK4" s="646"/>
      <c r="AL4" s="646" t="s">
        <v>41</v>
      </c>
      <c r="AM4" s="646"/>
      <c r="AN4" s="646"/>
      <c r="AO4" s="646"/>
      <c r="AP4" s="646"/>
      <c r="AQ4" s="646"/>
      <c r="AR4" s="646"/>
      <c r="AS4" s="646"/>
      <c r="AT4" s="646"/>
      <c r="AU4" s="646"/>
      <c r="AV4" s="646"/>
      <c r="AW4" s="646"/>
      <c r="AX4" s="646" t="s">
        <v>42</v>
      </c>
      <c r="AY4" s="646"/>
      <c r="AZ4" s="646"/>
      <c r="BA4" s="646"/>
      <c r="BB4" s="646"/>
      <c r="BC4" s="646"/>
      <c r="BD4" s="646"/>
      <c r="BE4" s="646"/>
      <c r="BF4" s="646"/>
      <c r="BG4" s="646"/>
      <c r="BH4" s="646"/>
      <c r="BI4" s="646"/>
      <c r="BJ4" s="646" t="s">
        <v>43</v>
      </c>
      <c r="BK4" s="646"/>
      <c r="BL4" s="646"/>
      <c r="BM4" s="646"/>
      <c r="BN4" s="646"/>
      <c r="BO4" s="646"/>
      <c r="BP4" s="646"/>
      <c r="BQ4" s="646"/>
      <c r="BR4" s="646"/>
      <c r="BS4" s="646"/>
      <c r="BT4" s="646"/>
      <c r="BU4" s="646"/>
    </row>
    <row r="5" spans="1:75" s="13" customFormat="1" ht="28" customHeight="1">
      <c r="A5" s="648"/>
      <c r="B5" s="643" t="s">
        <v>223</v>
      </c>
      <c r="C5" s="643"/>
      <c r="D5" s="643" t="s">
        <v>186</v>
      </c>
      <c r="E5" s="643"/>
      <c r="F5" s="643" t="s">
        <v>187</v>
      </c>
      <c r="G5" s="643"/>
      <c r="H5" s="643" t="s">
        <v>188</v>
      </c>
      <c r="I5" s="643"/>
      <c r="J5" s="643" t="s">
        <v>189</v>
      </c>
      <c r="K5" s="643"/>
      <c r="L5" s="643" t="s">
        <v>190</v>
      </c>
      <c r="M5" s="643"/>
      <c r="N5" s="643" t="s">
        <v>223</v>
      </c>
      <c r="O5" s="643"/>
      <c r="P5" s="643" t="s">
        <v>186</v>
      </c>
      <c r="Q5" s="643"/>
      <c r="R5" s="643" t="s">
        <v>187</v>
      </c>
      <c r="S5" s="643"/>
      <c r="T5" s="643" t="s">
        <v>188</v>
      </c>
      <c r="U5" s="643"/>
      <c r="V5" s="643" t="s">
        <v>189</v>
      </c>
      <c r="W5" s="643"/>
      <c r="X5" s="643" t="s">
        <v>190</v>
      </c>
      <c r="Y5" s="643"/>
      <c r="Z5" s="643" t="s">
        <v>223</v>
      </c>
      <c r="AA5" s="643"/>
      <c r="AB5" s="643" t="s">
        <v>186</v>
      </c>
      <c r="AC5" s="643"/>
      <c r="AD5" s="643" t="s">
        <v>187</v>
      </c>
      <c r="AE5" s="643"/>
      <c r="AF5" s="643" t="s">
        <v>188</v>
      </c>
      <c r="AG5" s="643"/>
      <c r="AH5" s="643" t="s">
        <v>189</v>
      </c>
      <c r="AI5" s="643"/>
      <c r="AJ5" s="643" t="s">
        <v>190</v>
      </c>
      <c r="AK5" s="643"/>
      <c r="AL5" s="643" t="s">
        <v>223</v>
      </c>
      <c r="AM5" s="643"/>
      <c r="AN5" s="643" t="s">
        <v>186</v>
      </c>
      <c r="AO5" s="643"/>
      <c r="AP5" s="643" t="s">
        <v>187</v>
      </c>
      <c r="AQ5" s="643"/>
      <c r="AR5" s="643" t="s">
        <v>188</v>
      </c>
      <c r="AS5" s="643"/>
      <c r="AT5" s="643" t="s">
        <v>189</v>
      </c>
      <c r="AU5" s="643"/>
      <c r="AV5" s="643" t="s">
        <v>190</v>
      </c>
      <c r="AW5" s="643"/>
      <c r="AX5" s="643" t="s">
        <v>223</v>
      </c>
      <c r="AY5" s="643"/>
      <c r="AZ5" s="643" t="s">
        <v>186</v>
      </c>
      <c r="BA5" s="643"/>
      <c r="BB5" s="643" t="s">
        <v>187</v>
      </c>
      <c r="BC5" s="643"/>
      <c r="BD5" s="643" t="s">
        <v>188</v>
      </c>
      <c r="BE5" s="643"/>
      <c r="BF5" s="643" t="s">
        <v>189</v>
      </c>
      <c r="BG5" s="643"/>
      <c r="BH5" s="643" t="s">
        <v>190</v>
      </c>
      <c r="BI5" s="643"/>
      <c r="BJ5" s="643" t="s">
        <v>223</v>
      </c>
      <c r="BK5" s="643"/>
      <c r="BL5" s="643" t="s">
        <v>186</v>
      </c>
      <c r="BM5" s="643"/>
      <c r="BN5" s="643" t="s">
        <v>187</v>
      </c>
      <c r="BO5" s="643"/>
      <c r="BP5" s="643" t="s">
        <v>188</v>
      </c>
      <c r="BQ5" s="643"/>
      <c r="BR5" s="643" t="s">
        <v>189</v>
      </c>
      <c r="BS5" s="643"/>
      <c r="BT5" s="643" t="s">
        <v>190</v>
      </c>
      <c r="BU5" s="643"/>
    </row>
    <row r="6" spans="1:75" s="12" customFormat="1" ht="15" thickBot="1">
      <c r="A6" s="649"/>
      <c r="B6" s="258" t="s">
        <v>44</v>
      </c>
      <c r="C6" s="259" t="s">
        <v>45</v>
      </c>
      <c r="D6" s="258" t="s">
        <v>44</v>
      </c>
      <c r="E6" s="259" t="s">
        <v>45</v>
      </c>
      <c r="F6" s="258" t="s">
        <v>44</v>
      </c>
      <c r="G6" s="259" t="s">
        <v>45</v>
      </c>
      <c r="H6" s="258" t="s">
        <v>44</v>
      </c>
      <c r="I6" s="259" t="s">
        <v>45</v>
      </c>
      <c r="J6" s="258" t="s">
        <v>44</v>
      </c>
      <c r="K6" s="259" t="s">
        <v>45</v>
      </c>
      <c r="L6" s="258" t="s">
        <v>44</v>
      </c>
      <c r="M6" s="259" t="s">
        <v>45</v>
      </c>
      <c r="N6" s="258" t="s">
        <v>44</v>
      </c>
      <c r="O6" s="259" t="s">
        <v>45</v>
      </c>
      <c r="P6" s="258" t="s">
        <v>44</v>
      </c>
      <c r="Q6" s="259" t="s">
        <v>45</v>
      </c>
      <c r="R6" s="258" t="s">
        <v>44</v>
      </c>
      <c r="S6" s="259" t="s">
        <v>45</v>
      </c>
      <c r="T6" s="258" t="s">
        <v>44</v>
      </c>
      <c r="U6" s="259" t="s">
        <v>45</v>
      </c>
      <c r="V6" s="258" t="s">
        <v>44</v>
      </c>
      <c r="W6" s="259" t="s">
        <v>45</v>
      </c>
      <c r="X6" s="258" t="s">
        <v>44</v>
      </c>
      <c r="Y6" s="259" t="s">
        <v>45</v>
      </c>
      <c r="Z6" s="258" t="s">
        <v>44</v>
      </c>
      <c r="AA6" s="259" t="s">
        <v>45</v>
      </c>
      <c r="AB6" s="258" t="s">
        <v>44</v>
      </c>
      <c r="AC6" s="259" t="s">
        <v>45</v>
      </c>
      <c r="AD6" s="258" t="s">
        <v>44</v>
      </c>
      <c r="AE6" s="259" t="s">
        <v>45</v>
      </c>
      <c r="AF6" s="258" t="s">
        <v>44</v>
      </c>
      <c r="AG6" s="259" t="s">
        <v>45</v>
      </c>
      <c r="AH6" s="258" t="s">
        <v>44</v>
      </c>
      <c r="AI6" s="259" t="s">
        <v>45</v>
      </c>
      <c r="AJ6" s="258" t="s">
        <v>44</v>
      </c>
      <c r="AK6" s="259" t="s">
        <v>45</v>
      </c>
      <c r="AL6" s="260" t="s">
        <v>44</v>
      </c>
      <c r="AM6" s="261" t="s">
        <v>45</v>
      </c>
      <c r="AN6" s="260" t="s">
        <v>44</v>
      </c>
      <c r="AO6" s="261" t="s">
        <v>45</v>
      </c>
      <c r="AP6" s="260" t="s">
        <v>44</v>
      </c>
      <c r="AQ6" s="261" t="s">
        <v>45</v>
      </c>
      <c r="AR6" s="260" t="s">
        <v>44</v>
      </c>
      <c r="AS6" s="261" t="s">
        <v>45</v>
      </c>
      <c r="AT6" s="260" t="s">
        <v>44</v>
      </c>
      <c r="AU6" s="261" t="s">
        <v>45</v>
      </c>
      <c r="AV6" s="260" t="s">
        <v>44</v>
      </c>
      <c r="AW6" s="261" t="s">
        <v>45</v>
      </c>
      <c r="AX6" s="260" t="s">
        <v>44</v>
      </c>
      <c r="AY6" s="261" t="s">
        <v>45</v>
      </c>
      <c r="AZ6" s="260" t="s">
        <v>44</v>
      </c>
      <c r="BA6" s="261" t="s">
        <v>45</v>
      </c>
      <c r="BB6" s="260" t="s">
        <v>44</v>
      </c>
      <c r="BC6" s="261" t="s">
        <v>45</v>
      </c>
      <c r="BD6" s="260" t="s">
        <v>44</v>
      </c>
      <c r="BE6" s="261" t="s">
        <v>45</v>
      </c>
      <c r="BF6" s="260" t="s">
        <v>44</v>
      </c>
      <c r="BG6" s="261" t="s">
        <v>45</v>
      </c>
      <c r="BH6" s="260" t="s">
        <v>44</v>
      </c>
      <c r="BI6" s="261" t="s">
        <v>45</v>
      </c>
      <c r="BJ6" s="260" t="s">
        <v>44</v>
      </c>
      <c r="BK6" s="261" t="s">
        <v>45</v>
      </c>
      <c r="BL6" s="260" t="s">
        <v>44</v>
      </c>
      <c r="BM6" s="261" t="s">
        <v>45</v>
      </c>
      <c r="BN6" s="260" t="s">
        <v>44</v>
      </c>
      <c r="BO6" s="261" t="s">
        <v>45</v>
      </c>
      <c r="BP6" s="260" t="s">
        <v>44</v>
      </c>
      <c r="BQ6" s="261" t="s">
        <v>45</v>
      </c>
      <c r="BR6" s="260" t="s">
        <v>44</v>
      </c>
      <c r="BS6" s="261" t="s">
        <v>45</v>
      </c>
      <c r="BT6" s="260" t="s">
        <v>44</v>
      </c>
      <c r="BU6" s="261" t="s">
        <v>45</v>
      </c>
      <c r="BV6" s="14"/>
      <c r="BW6" s="14"/>
    </row>
    <row r="7" spans="1:75" s="11" customFormat="1" ht="12">
      <c r="A7" s="229" t="s">
        <v>16</v>
      </c>
      <c r="B7" s="18">
        <v>3.9052498291961806</v>
      </c>
      <c r="C7" s="26">
        <v>0.67355307842854339</v>
      </c>
      <c r="D7" s="18">
        <v>2.7127598885777755</v>
      </c>
      <c r="E7" s="26">
        <v>0.59311136887542992</v>
      </c>
      <c r="F7" s="18">
        <v>15.095790747049348</v>
      </c>
      <c r="G7" s="26">
        <v>1.3742772545196629</v>
      </c>
      <c r="H7" s="18">
        <v>7.9527527724747662</v>
      </c>
      <c r="I7" s="26">
        <v>1.0390434473401042</v>
      </c>
      <c r="J7" s="18">
        <v>11.485115857460849</v>
      </c>
      <c r="K7" s="26">
        <v>1.1776187563706135</v>
      </c>
      <c r="L7" s="18">
        <v>58.848330905241077</v>
      </c>
      <c r="M7" s="26">
        <v>1.8659658094146441</v>
      </c>
      <c r="N7" s="27">
        <v>6.6708788386915794</v>
      </c>
      <c r="O7" s="20">
        <v>0.97875601828875736</v>
      </c>
      <c r="P7" s="19">
        <v>6.7940279054404558</v>
      </c>
      <c r="Q7" s="26">
        <v>0.98385772705603269</v>
      </c>
      <c r="R7" s="27">
        <v>22.552542045802117</v>
      </c>
      <c r="S7" s="20">
        <v>1.7255140482620934</v>
      </c>
      <c r="T7" s="19">
        <v>14.042057420118139</v>
      </c>
      <c r="U7" s="26">
        <v>1.3255116494950978</v>
      </c>
      <c r="V7" s="27">
        <v>19.72267263189995</v>
      </c>
      <c r="W7" s="20">
        <v>1.5310147569289108</v>
      </c>
      <c r="X7" s="19">
        <v>30.217821158047752</v>
      </c>
      <c r="Y7" s="26">
        <v>1.8369458306612643</v>
      </c>
      <c r="Z7" s="27">
        <v>48.900380683056461</v>
      </c>
      <c r="AA7" s="20">
        <v>2.03591301277116</v>
      </c>
      <c r="AB7" s="19">
        <v>7.5359276994081892</v>
      </c>
      <c r="AC7" s="26">
        <v>1.1114555042858509</v>
      </c>
      <c r="AD7" s="27">
        <v>13.475433150785046</v>
      </c>
      <c r="AE7" s="20">
        <v>1.248862146985237</v>
      </c>
      <c r="AF7" s="19">
        <v>8.7734019149370681</v>
      </c>
      <c r="AG7" s="26">
        <v>1.1125594551182061</v>
      </c>
      <c r="AH7" s="27">
        <v>10.530041202924814</v>
      </c>
      <c r="AI7" s="20">
        <v>1.2559569649636881</v>
      </c>
      <c r="AJ7" s="19">
        <v>10.784815348888426</v>
      </c>
      <c r="AK7" s="26">
        <v>1.4330035822493485</v>
      </c>
      <c r="AL7" s="174">
        <v>7.9669339517850268</v>
      </c>
      <c r="AM7" s="165">
        <v>1.3550541785121832</v>
      </c>
      <c r="AN7" s="164">
        <v>52.022507554689199</v>
      </c>
      <c r="AO7" s="175">
        <v>2.3347666700441105</v>
      </c>
      <c r="AP7" s="174">
        <v>18.976620180408581</v>
      </c>
      <c r="AQ7" s="165">
        <v>1.5761125966365448</v>
      </c>
      <c r="AR7" s="164">
        <v>4.4375813332124521</v>
      </c>
      <c r="AS7" s="175">
        <v>0.92621569762470302</v>
      </c>
      <c r="AT7" s="174">
        <v>4.5393476997746225</v>
      </c>
      <c r="AU7" s="165">
        <v>0.88044964849975715</v>
      </c>
      <c r="AV7" s="164">
        <v>12.057009280130121</v>
      </c>
      <c r="AW7" s="175">
        <v>1.641367773538644</v>
      </c>
      <c r="AX7" s="174">
        <v>5.2540349765241716</v>
      </c>
      <c r="AY7" s="165">
        <v>0.93401617073980858</v>
      </c>
      <c r="AZ7" s="164">
        <v>1.169948191863464</v>
      </c>
      <c r="BA7" s="175">
        <v>0.3552037314437051</v>
      </c>
      <c r="BB7" s="174">
        <v>10.492870253597776</v>
      </c>
      <c r="BC7" s="165">
        <v>1.175303017623097</v>
      </c>
      <c r="BD7" s="164">
        <v>6.6861637046975373</v>
      </c>
      <c r="BE7" s="175">
        <v>1.0310473839025445</v>
      </c>
      <c r="BF7" s="174">
        <v>28.066417519363267</v>
      </c>
      <c r="BG7" s="165">
        <v>1.7930959640277782</v>
      </c>
      <c r="BH7" s="164">
        <v>48.33056535395378</v>
      </c>
      <c r="BI7" s="176">
        <v>2.1249889631925201</v>
      </c>
      <c r="BJ7" s="177">
        <v>13.536284450307642</v>
      </c>
      <c r="BK7" s="165">
        <v>1.598167190060604</v>
      </c>
      <c r="BL7" s="178">
        <v>35.551123091821715</v>
      </c>
      <c r="BM7" s="175">
        <v>2.0842657533348818</v>
      </c>
      <c r="BN7" s="164">
        <v>26.164921010997659</v>
      </c>
      <c r="BO7" s="175">
        <v>1.6604544818061715</v>
      </c>
      <c r="BP7" s="174">
        <v>9.3037549212747841</v>
      </c>
      <c r="BQ7" s="165">
        <v>1.2280757286596291</v>
      </c>
      <c r="BR7" s="164">
        <v>11.433583567739605</v>
      </c>
      <c r="BS7" s="175">
        <v>1.408308168519683</v>
      </c>
      <c r="BT7" s="174">
        <v>4.010332957858588</v>
      </c>
      <c r="BU7" s="230">
        <v>0.87872415824748096</v>
      </c>
    </row>
    <row r="8" spans="1:75" s="11" customFormat="1" ht="12">
      <c r="A8" s="229" t="s">
        <v>15</v>
      </c>
      <c r="B8" s="21">
        <v>1.346258780409312</v>
      </c>
      <c r="C8" s="22">
        <v>0.4144801749331804</v>
      </c>
      <c r="D8" s="21">
        <v>3.3957540333280654</v>
      </c>
      <c r="E8" s="22">
        <v>0.64393647557006495</v>
      </c>
      <c r="F8" s="21">
        <v>16.543265610141088</v>
      </c>
      <c r="G8" s="22">
        <v>1.3363392779349197</v>
      </c>
      <c r="H8" s="21">
        <v>8.8612415522000614</v>
      </c>
      <c r="I8" s="22">
        <v>0.99905550516985886</v>
      </c>
      <c r="J8" s="21">
        <v>10.903532443266432</v>
      </c>
      <c r="K8" s="22">
        <v>1.0762919768909682</v>
      </c>
      <c r="L8" s="21">
        <v>58.949947580655049</v>
      </c>
      <c r="M8" s="22">
        <v>1.76501498874992</v>
      </c>
      <c r="N8" s="23">
        <v>3.0183527166129354</v>
      </c>
      <c r="O8" s="24">
        <v>0.59756976039568288</v>
      </c>
      <c r="P8" s="25">
        <v>5.409650682518178</v>
      </c>
      <c r="Q8" s="22">
        <v>0.72653371786587229</v>
      </c>
      <c r="R8" s="23">
        <v>23.035154875961933</v>
      </c>
      <c r="S8" s="24">
        <v>1.504476622673383</v>
      </c>
      <c r="T8" s="25">
        <v>15.494184009827791</v>
      </c>
      <c r="U8" s="22">
        <v>1.2497100316628811</v>
      </c>
      <c r="V8" s="23">
        <v>21.490693339749335</v>
      </c>
      <c r="W8" s="24">
        <v>1.4713896724760258</v>
      </c>
      <c r="X8" s="25">
        <v>31.551964375329828</v>
      </c>
      <c r="Y8" s="22">
        <v>1.7589224053381041</v>
      </c>
      <c r="Z8" s="23">
        <v>37.450520356713625</v>
      </c>
      <c r="AA8" s="24">
        <v>1.8081889482699958</v>
      </c>
      <c r="AB8" s="25">
        <v>8.8244911467519707</v>
      </c>
      <c r="AC8" s="22">
        <v>1.1986641909208864</v>
      </c>
      <c r="AD8" s="23">
        <v>21.779141152280658</v>
      </c>
      <c r="AE8" s="24">
        <v>1.5819527064294527</v>
      </c>
      <c r="AF8" s="25">
        <v>10.995930527071476</v>
      </c>
      <c r="AG8" s="22">
        <v>1.127792556234577</v>
      </c>
      <c r="AH8" s="23">
        <v>11.800428310265941</v>
      </c>
      <c r="AI8" s="24">
        <v>1.1005264785261137</v>
      </c>
      <c r="AJ8" s="25">
        <v>9.1494885069163345</v>
      </c>
      <c r="AK8" s="22">
        <v>1.1055474153375286</v>
      </c>
      <c r="AL8" s="167">
        <v>13.056826603472604</v>
      </c>
      <c r="AM8" s="168">
        <v>1.3691317076106788</v>
      </c>
      <c r="AN8" s="169">
        <v>45.681342376731429</v>
      </c>
      <c r="AO8" s="170">
        <v>2.0601770127984373</v>
      </c>
      <c r="AP8" s="167">
        <v>23.396075489245469</v>
      </c>
      <c r="AQ8" s="168">
        <v>1.6868539131262423</v>
      </c>
      <c r="AR8" s="169">
        <v>5.1164946045373902</v>
      </c>
      <c r="AS8" s="170">
        <v>0.7230647901701821</v>
      </c>
      <c r="AT8" s="167">
        <v>3.1027518983417766</v>
      </c>
      <c r="AU8" s="168">
        <v>0.5738460435265953</v>
      </c>
      <c r="AV8" s="169">
        <v>9.6465090276713337</v>
      </c>
      <c r="AW8" s="170">
        <v>1.3283256172632671</v>
      </c>
      <c r="AX8" s="167">
        <v>2.8548503572845165</v>
      </c>
      <c r="AY8" s="168">
        <v>0.55502861706523354</v>
      </c>
      <c r="AZ8" s="169">
        <v>2.7718868398656364</v>
      </c>
      <c r="BA8" s="170">
        <v>0.70929318753693893</v>
      </c>
      <c r="BB8" s="167">
        <v>9.8937834481954514</v>
      </c>
      <c r="BC8" s="168">
        <v>1.0578425360354242</v>
      </c>
      <c r="BD8" s="169">
        <v>6.1779862208874734</v>
      </c>
      <c r="BE8" s="170">
        <v>0.83308460423479958</v>
      </c>
      <c r="BF8" s="167">
        <v>31.793636443972449</v>
      </c>
      <c r="BG8" s="168">
        <v>1.7887626588697352</v>
      </c>
      <c r="BH8" s="169">
        <v>46.507856689794465</v>
      </c>
      <c r="BI8" s="171">
        <v>1.9740879321281595</v>
      </c>
      <c r="BJ8" s="172">
        <v>10.56089862318294</v>
      </c>
      <c r="BK8" s="168">
        <v>1.1158723598971532</v>
      </c>
      <c r="BL8" s="173">
        <v>31.749760249147368</v>
      </c>
      <c r="BM8" s="170">
        <v>1.658245822919574</v>
      </c>
      <c r="BN8" s="169">
        <v>29.884860730940428</v>
      </c>
      <c r="BO8" s="170">
        <v>1.7488787529170282</v>
      </c>
      <c r="BP8" s="167">
        <v>10.661894534409601</v>
      </c>
      <c r="BQ8" s="168">
        <v>1.0637098598303063</v>
      </c>
      <c r="BR8" s="169">
        <v>12.172467197787244</v>
      </c>
      <c r="BS8" s="170">
        <v>1.2160395939118589</v>
      </c>
      <c r="BT8" s="167">
        <v>4.9701186645324196</v>
      </c>
      <c r="BU8" s="231">
        <v>0.98035292457661194</v>
      </c>
    </row>
    <row r="9" spans="1:75" s="11" customFormat="1" ht="12">
      <c r="A9" s="229" t="s">
        <v>35</v>
      </c>
      <c r="B9" s="18">
        <v>2.0739949083817906</v>
      </c>
      <c r="C9" s="26">
        <v>1.1238774483267588</v>
      </c>
      <c r="D9" s="18">
        <v>1.9249815862497948</v>
      </c>
      <c r="E9" s="26">
        <v>0.98012733848190992</v>
      </c>
      <c r="F9" s="18">
        <v>15.006789643915491</v>
      </c>
      <c r="G9" s="26">
        <v>2.9678927724307331</v>
      </c>
      <c r="H9" s="18">
        <v>4.8715693817463466</v>
      </c>
      <c r="I9" s="26">
        <v>1.3480087986891329</v>
      </c>
      <c r="J9" s="18">
        <v>16.378983976723831</v>
      </c>
      <c r="K9" s="26">
        <v>2.801702989683212</v>
      </c>
      <c r="L9" s="18">
        <v>59.743680502982741</v>
      </c>
      <c r="M9" s="26">
        <v>4.2652613725083066</v>
      </c>
      <c r="N9" s="27">
        <v>3.6063931882753524</v>
      </c>
      <c r="O9" s="20">
        <v>1.4408750484164652</v>
      </c>
      <c r="P9" s="19">
        <v>4.9134215698856325</v>
      </c>
      <c r="Q9" s="26">
        <v>1.7889909560126611</v>
      </c>
      <c r="R9" s="27">
        <v>17.860176848464558</v>
      </c>
      <c r="S9" s="20">
        <v>2.8180111140115227</v>
      </c>
      <c r="T9" s="19">
        <v>10.993188091300469</v>
      </c>
      <c r="U9" s="26">
        <v>2.1156381969383999</v>
      </c>
      <c r="V9" s="27">
        <v>24.281102560521909</v>
      </c>
      <c r="W9" s="20">
        <v>3.5737763980108883</v>
      </c>
      <c r="X9" s="19">
        <v>38.345717741552079</v>
      </c>
      <c r="Y9" s="26">
        <v>4.0560086082094626</v>
      </c>
      <c r="Z9" s="27">
        <v>29.783966146562523</v>
      </c>
      <c r="AA9" s="20">
        <v>4.5680208041155872</v>
      </c>
      <c r="AB9" s="19">
        <v>3.87212876803259</v>
      </c>
      <c r="AC9" s="26">
        <v>1.5530587810883971</v>
      </c>
      <c r="AD9" s="27">
        <v>13.995497780498455</v>
      </c>
      <c r="AE9" s="20">
        <v>2.2462311001627553</v>
      </c>
      <c r="AF9" s="19">
        <v>15.884121653665929</v>
      </c>
      <c r="AG9" s="26">
        <v>2.7999186526867024</v>
      </c>
      <c r="AH9" s="27">
        <v>14.348481680354219</v>
      </c>
      <c r="AI9" s="20">
        <v>2.4479352081067742</v>
      </c>
      <c r="AJ9" s="19">
        <v>22.115803970886283</v>
      </c>
      <c r="AK9" s="26">
        <v>3.4404228790550571</v>
      </c>
      <c r="AL9" s="174">
        <v>6.7141983398333789</v>
      </c>
      <c r="AM9" s="165">
        <v>2.8756685497443111</v>
      </c>
      <c r="AN9" s="164">
        <v>5.8752835084081738</v>
      </c>
      <c r="AO9" s="175">
        <v>2.8759610395895674</v>
      </c>
      <c r="AP9" s="174">
        <v>30.562803546658124</v>
      </c>
      <c r="AQ9" s="165">
        <v>3.5481044432485627</v>
      </c>
      <c r="AR9" s="164">
        <v>7.482398223648171</v>
      </c>
      <c r="AS9" s="175">
        <v>2.3200425061556738</v>
      </c>
      <c r="AT9" s="174">
        <v>12.162522722226838</v>
      </c>
      <c r="AU9" s="165">
        <v>2.8720593639870873</v>
      </c>
      <c r="AV9" s="164">
        <v>37.202793659225321</v>
      </c>
      <c r="AW9" s="175">
        <v>4.0414053672774823</v>
      </c>
      <c r="AX9" s="174">
        <v>2.8557813065572377</v>
      </c>
      <c r="AY9" s="165">
        <v>1.4413828451269195</v>
      </c>
      <c r="AZ9" s="164">
        <v>0.61362467266824894</v>
      </c>
      <c r="BA9" s="175">
        <v>0.37672944444106826</v>
      </c>
      <c r="BB9" s="174">
        <v>5.4624608506225814</v>
      </c>
      <c r="BC9" s="165">
        <v>1.3878213094128751</v>
      </c>
      <c r="BD9" s="164">
        <v>7.106584828851414</v>
      </c>
      <c r="BE9" s="175">
        <v>1.9029207843282783</v>
      </c>
      <c r="BF9" s="174">
        <v>23.985568598052733</v>
      </c>
      <c r="BG9" s="165">
        <v>3.5025458117692185</v>
      </c>
      <c r="BH9" s="164">
        <v>59.975979743247784</v>
      </c>
      <c r="BI9" s="176">
        <v>3.8772267116699952</v>
      </c>
      <c r="BJ9" s="177">
        <v>9.0765430283315549</v>
      </c>
      <c r="BK9" s="165">
        <v>2.882267545711712</v>
      </c>
      <c r="BL9" s="178">
        <v>10.377710432512711</v>
      </c>
      <c r="BM9" s="175">
        <v>2.3290252247961294</v>
      </c>
      <c r="BN9" s="164">
        <v>18.957493951952927</v>
      </c>
      <c r="BO9" s="175">
        <v>3.0081988128461781</v>
      </c>
      <c r="BP9" s="174">
        <v>16.599849058992028</v>
      </c>
      <c r="BQ9" s="165">
        <v>2.9897861746251508</v>
      </c>
      <c r="BR9" s="164">
        <v>31.403182105873697</v>
      </c>
      <c r="BS9" s="175">
        <v>4.051854107671697</v>
      </c>
      <c r="BT9" s="174">
        <v>13.585221422337087</v>
      </c>
      <c r="BU9" s="230">
        <v>3.698335797383776</v>
      </c>
    </row>
    <row r="10" spans="1:75" s="11" customFormat="1" ht="12">
      <c r="A10" s="229" t="s">
        <v>14</v>
      </c>
      <c r="B10" s="21">
        <v>1.6211987684363272</v>
      </c>
      <c r="C10" s="22">
        <v>0.5788265879846568</v>
      </c>
      <c r="D10" s="21">
        <v>0.61734805779492641</v>
      </c>
      <c r="E10" s="22">
        <v>0.34416815964805625</v>
      </c>
      <c r="F10" s="21">
        <v>14.58260236264455</v>
      </c>
      <c r="G10" s="22">
        <v>2.1730518600308093</v>
      </c>
      <c r="H10" s="21">
        <v>6.7658626272807911</v>
      </c>
      <c r="I10" s="22">
        <v>1.2050368375641063</v>
      </c>
      <c r="J10" s="21">
        <v>7.2230623087170116</v>
      </c>
      <c r="K10" s="22">
        <v>1.475489503454311</v>
      </c>
      <c r="L10" s="21">
        <v>69.189925875126391</v>
      </c>
      <c r="M10" s="22">
        <v>2.7949378152826769</v>
      </c>
      <c r="N10" s="23">
        <v>2.390421834855728</v>
      </c>
      <c r="O10" s="24">
        <v>0.78644591508803996</v>
      </c>
      <c r="P10" s="25">
        <v>3.4628878081178032</v>
      </c>
      <c r="Q10" s="22">
        <v>0.96837089970522772</v>
      </c>
      <c r="R10" s="23">
        <v>19.852847067796368</v>
      </c>
      <c r="S10" s="24">
        <v>2.4121709100262168</v>
      </c>
      <c r="T10" s="25">
        <v>13.074158281468442</v>
      </c>
      <c r="U10" s="22">
        <v>1.9906907956098021</v>
      </c>
      <c r="V10" s="23">
        <v>20.098010547743272</v>
      </c>
      <c r="W10" s="24">
        <v>2.0685571710713448</v>
      </c>
      <c r="X10" s="25">
        <v>41.121674460018383</v>
      </c>
      <c r="Y10" s="22">
        <v>2.4193055686136997</v>
      </c>
      <c r="Z10" s="23">
        <v>32.252515954192553</v>
      </c>
      <c r="AA10" s="24">
        <v>2.847643826441181</v>
      </c>
      <c r="AB10" s="25">
        <v>5.0517012111663915</v>
      </c>
      <c r="AC10" s="22">
        <v>0.97523293804018318</v>
      </c>
      <c r="AD10" s="23">
        <v>19.122512289912549</v>
      </c>
      <c r="AE10" s="24">
        <v>2.2908573615419199</v>
      </c>
      <c r="AF10" s="25">
        <v>12.572070002701723</v>
      </c>
      <c r="AG10" s="22">
        <v>3.0408892072900158</v>
      </c>
      <c r="AH10" s="23">
        <v>14.544748552351635</v>
      </c>
      <c r="AI10" s="24">
        <v>1.933154038486947</v>
      </c>
      <c r="AJ10" s="25">
        <v>16.456451989675138</v>
      </c>
      <c r="AK10" s="22">
        <v>2.2479855989983366</v>
      </c>
      <c r="AL10" s="167">
        <v>5.3475616886186144</v>
      </c>
      <c r="AM10" s="168">
        <v>1.1887854678474474</v>
      </c>
      <c r="AN10" s="169">
        <v>19.771195268577578</v>
      </c>
      <c r="AO10" s="170">
        <v>2.4303466960255911</v>
      </c>
      <c r="AP10" s="167">
        <v>19.441638933654158</v>
      </c>
      <c r="AQ10" s="168">
        <v>2.3213833655284</v>
      </c>
      <c r="AR10" s="169">
        <v>5.7398892847105749</v>
      </c>
      <c r="AS10" s="170">
        <v>1.6468130151951661</v>
      </c>
      <c r="AT10" s="167">
        <v>6.5848658016825139</v>
      </c>
      <c r="AU10" s="168">
        <v>1.1824661103721494</v>
      </c>
      <c r="AV10" s="169">
        <v>43.114849022756559</v>
      </c>
      <c r="AW10" s="170">
        <v>3.5926513163103286</v>
      </c>
      <c r="AX10" s="167">
        <v>3.3625508305866316</v>
      </c>
      <c r="AY10" s="168">
        <v>1.2731388412727191</v>
      </c>
      <c r="AZ10" s="169">
        <v>0.58379328992032586</v>
      </c>
      <c r="BA10" s="170">
        <v>0.36010611928478126</v>
      </c>
      <c r="BB10" s="167">
        <v>8.4758088888013727</v>
      </c>
      <c r="BC10" s="168">
        <v>1.5493626874479043</v>
      </c>
      <c r="BD10" s="169">
        <v>3.9442033741131062</v>
      </c>
      <c r="BE10" s="170">
        <v>1.0487023599256542</v>
      </c>
      <c r="BF10" s="167">
        <v>20.964397681736855</v>
      </c>
      <c r="BG10" s="168">
        <v>2.4273030291879905</v>
      </c>
      <c r="BH10" s="169">
        <v>62.669245934841712</v>
      </c>
      <c r="BI10" s="171">
        <v>3.0655038708488891</v>
      </c>
      <c r="BJ10" s="172">
        <v>5.1542593550241635</v>
      </c>
      <c r="BK10" s="168">
        <v>1.1298423489812377</v>
      </c>
      <c r="BL10" s="173">
        <v>14.113472817406953</v>
      </c>
      <c r="BM10" s="170">
        <v>1.8654902504327042</v>
      </c>
      <c r="BN10" s="169">
        <v>28.374225818080706</v>
      </c>
      <c r="BO10" s="170">
        <v>2.5828893433599815</v>
      </c>
      <c r="BP10" s="167">
        <v>17.308848872856363</v>
      </c>
      <c r="BQ10" s="168">
        <v>2.4814902465491073</v>
      </c>
      <c r="BR10" s="169">
        <v>25.569649004990392</v>
      </c>
      <c r="BS10" s="170">
        <v>2.7504290087191392</v>
      </c>
      <c r="BT10" s="167">
        <v>9.4795441316414237</v>
      </c>
      <c r="BU10" s="231">
        <v>1.6527751610647838</v>
      </c>
    </row>
    <row r="11" spans="1:75" s="11" customFormat="1" ht="12">
      <c r="A11" s="229" t="s">
        <v>13</v>
      </c>
      <c r="B11" s="18">
        <v>5.5568203667111611</v>
      </c>
      <c r="C11" s="26">
        <v>2.2512089442335421</v>
      </c>
      <c r="D11" s="18">
        <v>1.0427694383629795</v>
      </c>
      <c r="E11" s="26">
        <v>1.0403653810401714</v>
      </c>
      <c r="F11" s="18">
        <v>9.0561152859294864</v>
      </c>
      <c r="G11" s="26">
        <v>2.725972896403583</v>
      </c>
      <c r="H11" s="18">
        <v>5.6353341257694822</v>
      </c>
      <c r="I11" s="26">
        <v>1.959052785711229</v>
      </c>
      <c r="J11" s="18">
        <v>6.3306562786162086</v>
      </c>
      <c r="K11" s="26">
        <v>2.032732344178894</v>
      </c>
      <c r="L11" s="18">
        <v>72.378304504610682</v>
      </c>
      <c r="M11" s="26">
        <v>4.5696793023979723</v>
      </c>
      <c r="N11" s="27">
        <v>8.8073090860421761</v>
      </c>
      <c r="O11" s="20">
        <v>3.3205292738255445</v>
      </c>
      <c r="P11" s="19">
        <v>3.9281382276189727</v>
      </c>
      <c r="Q11" s="26">
        <v>1.9358187126501107</v>
      </c>
      <c r="R11" s="27">
        <v>18.854176550090546</v>
      </c>
      <c r="S11" s="20">
        <v>3.8975409695746879</v>
      </c>
      <c r="T11" s="19">
        <v>8.7202124342660916</v>
      </c>
      <c r="U11" s="26">
        <v>2.4770579340610483</v>
      </c>
      <c r="V11" s="27">
        <v>16.587819488451753</v>
      </c>
      <c r="W11" s="20">
        <v>2.9996797855228197</v>
      </c>
      <c r="X11" s="19">
        <v>43.102344213530465</v>
      </c>
      <c r="Y11" s="26">
        <v>4.6062421057845722</v>
      </c>
      <c r="Z11" s="27">
        <v>50.487594979451742</v>
      </c>
      <c r="AA11" s="20">
        <v>5.5744485327574642</v>
      </c>
      <c r="AB11" s="19">
        <v>2.4148913441523105</v>
      </c>
      <c r="AC11" s="26">
        <v>1.0290625396671793</v>
      </c>
      <c r="AD11" s="27">
        <v>10.831413209429062</v>
      </c>
      <c r="AE11" s="20">
        <v>2.7870614204510891</v>
      </c>
      <c r="AF11" s="19">
        <v>10.429573093580027</v>
      </c>
      <c r="AG11" s="26">
        <v>2.5442872804373051</v>
      </c>
      <c r="AH11" s="27">
        <v>13.910879147686222</v>
      </c>
      <c r="AI11" s="20">
        <v>4.2791777139315785</v>
      </c>
      <c r="AJ11" s="19">
        <v>11.925648225700632</v>
      </c>
      <c r="AK11" s="26">
        <v>3.7263851331793081</v>
      </c>
      <c r="AL11" s="174">
        <v>5.8834196627214359</v>
      </c>
      <c r="AM11" s="165">
        <v>2.2417164975956227</v>
      </c>
      <c r="AN11" s="164">
        <v>15.456071536628402</v>
      </c>
      <c r="AO11" s="175">
        <v>3.8144726872337968</v>
      </c>
      <c r="AP11" s="174">
        <v>37.215727886657476</v>
      </c>
      <c r="AQ11" s="165">
        <v>5.349693998209669</v>
      </c>
      <c r="AR11" s="164">
        <v>4.5749206244224245</v>
      </c>
      <c r="AS11" s="175">
        <v>2.0277466953186831</v>
      </c>
      <c r="AT11" s="174">
        <v>7.8439460446446878</v>
      </c>
      <c r="AU11" s="165">
        <v>2.3822433125593894</v>
      </c>
      <c r="AV11" s="164">
        <v>29.025914244925577</v>
      </c>
      <c r="AW11" s="175">
        <v>4.731565239202248</v>
      </c>
      <c r="AX11" s="174">
        <v>5.6665433248639401</v>
      </c>
      <c r="AY11" s="165">
        <v>2.0729284060063757</v>
      </c>
      <c r="AZ11" s="164">
        <v>0.37935194818009788</v>
      </c>
      <c r="BA11" s="175">
        <v>0.38382259318511014</v>
      </c>
      <c r="BB11" s="174">
        <v>7.5701133448382283</v>
      </c>
      <c r="BC11" s="165">
        <v>1.8720257366969175</v>
      </c>
      <c r="BD11" s="164">
        <v>11.077413033625056</v>
      </c>
      <c r="BE11" s="175">
        <v>3.4132630884443653</v>
      </c>
      <c r="BF11" s="174">
        <v>25.869386499545111</v>
      </c>
      <c r="BG11" s="165">
        <v>3.9225389640586541</v>
      </c>
      <c r="BH11" s="164">
        <v>49.437191848947563</v>
      </c>
      <c r="BI11" s="176">
        <v>4.7934824935802975</v>
      </c>
      <c r="BJ11" s="177">
        <v>16.098959402292785</v>
      </c>
      <c r="BK11" s="165">
        <v>4.298700677835285</v>
      </c>
      <c r="BL11" s="178">
        <v>15.672850592573317</v>
      </c>
      <c r="BM11" s="175">
        <v>3.5596524126474729</v>
      </c>
      <c r="BN11" s="164">
        <v>20.582129473632289</v>
      </c>
      <c r="BO11" s="175">
        <v>3.1862517229107108</v>
      </c>
      <c r="BP11" s="174">
        <v>15.0676246406925</v>
      </c>
      <c r="BQ11" s="165">
        <v>2.9601143791266549</v>
      </c>
      <c r="BR11" s="164">
        <v>21.880844464859351</v>
      </c>
      <c r="BS11" s="175">
        <v>4.5080804826268546</v>
      </c>
      <c r="BT11" s="174">
        <v>10.697591425949762</v>
      </c>
      <c r="BU11" s="230">
        <v>3.4038607397245282</v>
      </c>
    </row>
    <row r="12" spans="1:75" s="11" customFormat="1" ht="12">
      <c r="A12" s="229" t="s">
        <v>31</v>
      </c>
      <c r="B12" s="21">
        <v>3.4127535068804811</v>
      </c>
      <c r="C12" s="22">
        <v>2.2574926337155419</v>
      </c>
      <c r="D12" s="21">
        <v>1.6589670316504133</v>
      </c>
      <c r="E12" s="22">
        <v>1.2004415734690541</v>
      </c>
      <c r="F12" s="21">
        <v>11.046129105907617</v>
      </c>
      <c r="G12" s="22">
        <v>2.9745435721529221</v>
      </c>
      <c r="H12" s="21">
        <v>7.9293291332140274</v>
      </c>
      <c r="I12" s="22">
        <v>3.1964382996401093</v>
      </c>
      <c r="J12" s="21">
        <v>17.813102691127014</v>
      </c>
      <c r="K12" s="22">
        <v>4.0813872923665082</v>
      </c>
      <c r="L12" s="21">
        <v>58.139718531220439</v>
      </c>
      <c r="M12" s="22">
        <v>4.9499236308478167</v>
      </c>
      <c r="N12" s="23">
        <v>6.1939685771232167</v>
      </c>
      <c r="O12" s="24">
        <v>3.3244755090249343</v>
      </c>
      <c r="P12" s="25">
        <v>2.2356847147556742</v>
      </c>
      <c r="Q12" s="22">
        <v>1.282167473001619</v>
      </c>
      <c r="R12" s="23">
        <v>20.204793476616864</v>
      </c>
      <c r="S12" s="24">
        <v>5.13506322653694</v>
      </c>
      <c r="T12" s="25">
        <v>15.364585159218732</v>
      </c>
      <c r="U12" s="22">
        <v>4.057661585734607</v>
      </c>
      <c r="V12" s="23">
        <v>23.91159828447487</v>
      </c>
      <c r="W12" s="24">
        <v>4.7864219245556514</v>
      </c>
      <c r="X12" s="25">
        <v>32.089369787810639</v>
      </c>
      <c r="Y12" s="22">
        <v>6.0530387990393635</v>
      </c>
      <c r="Z12" s="23">
        <v>31.535802365778281</v>
      </c>
      <c r="AA12" s="24">
        <v>5.3162129231119071</v>
      </c>
      <c r="AB12" s="25">
        <v>2.0412125135136199</v>
      </c>
      <c r="AC12" s="22">
        <v>1.6829121523623087</v>
      </c>
      <c r="AD12" s="23">
        <v>17.339073374882208</v>
      </c>
      <c r="AE12" s="24">
        <v>3.8925322030615419</v>
      </c>
      <c r="AF12" s="25">
        <v>14.913548989851016</v>
      </c>
      <c r="AG12" s="22">
        <v>3.7311537557931684</v>
      </c>
      <c r="AH12" s="23">
        <v>18.242006722349167</v>
      </c>
      <c r="AI12" s="24">
        <v>4.1886249110933091</v>
      </c>
      <c r="AJ12" s="25">
        <v>15.928356033625708</v>
      </c>
      <c r="AK12" s="22">
        <v>4.3291885183602492</v>
      </c>
      <c r="AL12" s="167">
        <v>2.7074147707069063</v>
      </c>
      <c r="AM12" s="168">
        <v>2.0278706663012982</v>
      </c>
      <c r="AN12" s="169">
        <v>17.047962219450135</v>
      </c>
      <c r="AO12" s="170">
        <v>4.2690779349768917</v>
      </c>
      <c r="AP12" s="167">
        <v>28.354918706874571</v>
      </c>
      <c r="AQ12" s="168">
        <v>5.9136695299026121</v>
      </c>
      <c r="AR12" s="169">
        <v>7.0999321537261935</v>
      </c>
      <c r="AS12" s="170">
        <v>2.4059730027111725</v>
      </c>
      <c r="AT12" s="167">
        <v>10.322846232562968</v>
      </c>
      <c r="AU12" s="168">
        <v>4.3338917161753043</v>
      </c>
      <c r="AV12" s="169">
        <v>34.46692591667923</v>
      </c>
      <c r="AW12" s="170">
        <v>7.1794543652637159</v>
      </c>
      <c r="AX12" s="167">
        <v>4.1050423578225512</v>
      </c>
      <c r="AY12" s="168">
        <v>2.5193388355931616</v>
      </c>
      <c r="AZ12" s="169">
        <v>3.0621432906798507</v>
      </c>
      <c r="BA12" s="170">
        <v>1.87500792542925</v>
      </c>
      <c r="BB12" s="167">
        <v>4.7024086883287692</v>
      </c>
      <c r="BC12" s="168">
        <v>2.0703834071466729</v>
      </c>
      <c r="BD12" s="169">
        <v>6.1538501026525161</v>
      </c>
      <c r="BE12" s="170">
        <v>2.7494889199376105</v>
      </c>
      <c r="BF12" s="167">
        <v>20.823178456164943</v>
      </c>
      <c r="BG12" s="168">
        <v>3.8210950462385664</v>
      </c>
      <c r="BH12" s="169">
        <v>61.153377104351371</v>
      </c>
      <c r="BI12" s="171">
        <v>5.8456180246428913</v>
      </c>
      <c r="BJ12" s="172">
        <v>10.912397714935215</v>
      </c>
      <c r="BK12" s="168">
        <v>3.9108271519124367</v>
      </c>
      <c r="BL12" s="173">
        <v>22.75919599154976</v>
      </c>
      <c r="BM12" s="170">
        <v>5.1807150196071792</v>
      </c>
      <c r="BN12" s="169">
        <v>28.482633874338791</v>
      </c>
      <c r="BO12" s="170">
        <v>3.70371381579637</v>
      </c>
      <c r="BP12" s="167">
        <v>15.535497755054875</v>
      </c>
      <c r="BQ12" s="168">
        <v>4.7409369629220945</v>
      </c>
      <c r="BR12" s="169">
        <v>15.480588275576453</v>
      </c>
      <c r="BS12" s="170">
        <v>5.8850518589855705</v>
      </c>
      <c r="BT12" s="167">
        <v>6.8296863885449017</v>
      </c>
      <c r="BU12" s="231">
        <v>2.6246487233876064</v>
      </c>
    </row>
    <row r="13" spans="1:75" s="11" customFormat="1" ht="12">
      <c r="A13" s="229" t="s">
        <v>12</v>
      </c>
      <c r="B13" s="18">
        <v>2.9626118014339742</v>
      </c>
      <c r="C13" s="26">
        <v>0.86861190389674425</v>
      </c>
      <c r="D13" s="18">
        <v>3.0131973373893084</v>
      </c>
      <c r="E13" s="26">
        <v>0.86409881743712469</v>
      </c>
      <c r="F13" s="18">
        <v>13.023809852877784</v>
      </c>
      <c r="G13" s="26">
        <v>1.577094204917447</v>
      </c>
      <c r="H13" s="18">
        <v>6.6876574793645425</v>
      </c>
      <c r="I13" s="26">
        <v>1.1294157317982652</v>
      </c>
      <c r="J13" s="18">
        <v>11.86251414472442</v>
      </c>
      <c r="K13" s="26">
        <v>1.7435464174678998</v>
      </c>
      <c r="L13" s="18">
        <v>62.450209384209963</v>
      </c>
      <c r="M13" s="26">
        <v>2.3338920309646922</v>
      </c>
      <c r="N13" s="27">
        <v>3.2382046281050481</v>
      </c>
      <c r="O13" s="20">
        <v>0.98481288502980935</v>
      </c>
      <c r="P13" s="19">
        <v>6.6382791711134663</v>
      </c>
      <c r="Q13" s="26">
        <v>1.1682719098472716</v>
      </c>
      <c r="R13" s="27">
        <v>19.757731467859667</v>
      </c>
      <c r="S13" s="20">
        <v>1.826984485138148</v>
      </c>
      <c r="T13" s="19">
        <v>9.6279130395270762</v>
      </c>
      <c r="U13" s="26">
        <v>1.2826017448548601</v>
      </c>
      <c r="V13" s="27">
        <v>22.199799488856332</v>
      </c>
      <c r="W13" s="20">
        <v>2.1517068093857921</v>
      </c>
      <c r="X13" s="19">
        <v>38.538072204538416</v>
      </c>
      <c r="Y13" s="26">
        <v>2.4099578884465829</v>
      </c>
      <c r="Z13" s="27">
        <v>43.894174721467508</v>
      </c>
      <c r="AA13" s="20">
        <v>2.5029154059408443</v>
      </c>
      <c r="AB13" s="19">
        <v>6.605496466165957</v>
      </c>
      <c r="AC13" s="26">
        <v>1.102076357910531</v>
      </c>
      <c r="AD13" s="27">
        <v>16.709874129958411</v>
      </c>
      <c r="AE13" s="20">
        <v>2.0322021753829747</v>
      </c>
      <c r="AF13" s="19">
        <v>9.4536922278578928</v>
      </c>
      <c r="AG13" s="26">
        <v>1.3445267975836888</v>
      </c>
      <c r="AH13" s="27">
        <v>10.045789043203737</v>
      </c>
      <c r="AI13" s="20">
        <v>1.2657343697159591</v>
      </c>
      <c r="AJ13" s="19">
        <v>13.290973411346494</v>
      </c>
      <c r="AK13" s="26">
        <v>1.6148705428692789</v>
      </c>
      <c r="AL13" s="174">
        <v>6.2649615095342739</v>
      </c>
      <c r="AM13" s="165">
        <v>1.6154968413165878</v>
      </c>
      <c r="AN13" s="164">
        <v>26.81242315670459</v>
      </c>
      <c r="AO13" s="175">
        <v>2.3668175430304528</v>
      </c>
      <c r="AP13" s="174">
        <v>25.845854454777001</v>
      </c>
      <c r="AQ13" s="165">
        <v>2.3062990979867122</v>
      </c>
      <c r="AR13" s="164">
        <v>3.5713479621170787</v>
      </c>
      <c r="AS13" s="175">
        <v>0.70298293659848987</v>
      </c>
      <c r="AT13" s="174">
        <v>8.0554029164825813</v>
      </c>
      <c r="AU13" s="165">
        <v>1.5813030560073622</v>
      </c>
      <c r="AV13" s="164">
        <v>29.450010000384474</v>
      </c>
      <c r="AW13" s="175">
        <v>2.8264586359440922</v>
      </c>
      <c r="AX13" s="174">
        <v>3.8506865640733556</v>
      </c>
      <c r="AY13" s="165">
        <v>0.77233320169361941</v>
      </c>
      <c r="AZ13" s="164">
        <v>1.9654122288648137</v>
      </c>
      <c r="BA13" s="175">
        <v>0.59070458577680685</v>
      </c>
      <c r="BB13" s="174">
        <v>10.754729446694167</v>
      </c>
      <c r="BC13" s="165">
        <v>1.5264291258272094</v>
      </c>
      <c r="BD13" s="164">
        <v>6.0524470004737996</v>
      </c>
      <c r="BE13" s="175">
        <v>1.1893634694150461</v>
      </c>
      <c r="BF13" s="174">
        <v>27.376346809762374</v>
      </c>
      <c r="BG13" s="165">
        <v>2.2303320465525305</v>
      </c>
      <c r="BH13" s="164">
        <v>50.000377950131494</v>
      </c>
      <c r="BI13" s="176">
        <v>2.6436889623582878</v>
      </c>
      <c r="BJ13" s="177">
        <v>10.917128506255807</v>
      </c>
      <c r="BK13" s="165">
        <v>1.8721324137033934</v>
      </c>
      <c r="BL13" s="178">
        <v>32.634805619430836</v>
      </c>
      <c r="BM13" s="175">
        <v>2.3199504444481036</v>
      </c>
      <c r="BN13" s="164">
        <v>27.351283111225989</v>
      </c>
      <c r="BO13" s="175">
        <v>2.1655219161875205</v>
      </c>
      <c r="BP13" s="174">
        <v>9.5978357895897677</v>
      </c>
      <c r="BQ13" s="165">
        <v>1.413779637496716</v>
      </c>
      <c r="BR13" s="164">
        <v>11.249517921363385</v>
      </c>
      <c r="BS13" s="175">
        <v>1.4051358900165081</v>
      </c>
      <c r="BT13" s="174">
        <v>8.249429052134218</v>
      </c>
      <c r="BU13" s="230">
        <v>1.4360460020816885</v>
      </c>
    </row>
    <row r="14" spans="1:75" s="11" customFormat="1" ht="12">
      <c r="A14" s="229" t="s">
        <v>11</v>
      </c>
      <c r="B14" s="21">
        <v>0.71632179243655703</v>
      </c>
      <c r="C14" s="22">
        <v>0.707481219325377</v>
      </c>
      <c r="D14" s="21">
        <v>1.6896534587898502</v>
      </c>
      <c r="E14" s="22">
        <v>0.69822864316312916</v>
      </c>
      <c r="F14" s="21">
        <v>14.772990649410488</v>
      </c>
      <c r="G14" s="22">
        <v>2.2079905109274436</v>
      </c>
      <c r="H14" s="21">
        <v>5.4074971037847313</v>
      </c>
      <c r="I14" s="22">
        <v>1.4380060325954032</v>
      </c>
      <c r="J14" s="21">
        <v>10.253550058307944</v>
      </c>
      <c r="K14" s="22">
        <v>2.2737933091778486</v>
      </c>
      <c r="L14" s="21">
        <v>67.159986937270432</v>
      </c>
      <c r="M14" s="22">
        <v>3.5851025010191924</v>
      </c>
      <c r="N14" s="23">
        <v>3.3484651579088842</v>
      </c>
      <c r="O14" s="24">
        <v>1.3069609925955799</v>
      </c>
      <c r="P14" s="25">
        <v>4.779002385516999</v>
      </c>
      <c r="Q14" s="22">
        <v>1.2811601991059831</v>
      </c>
      <c r="R14" s="23">
        <v>16.692935749018702</v>
      </c>
      <c r="S14" s="24">
        <v>2.927199202604116</v>
      </c>
      <c r="T14" s="25">
        <v>10.113063079310328</v>
      </c>
      <c r="U14" s="22">
        <v>1.8814493999298867</v>
      </c>
      <c r="V14" s="23">
        <v>20.596769560516048</v>
      </c>
      <c r="W14" s="24">
        <v>2.4443361657342564</v>
      </c>
      <c r="X14" s="25">
        <v>44.469764067729038</v>
      </c>
      <c r="Y14" s="22">
        <v>3.3270234853403213</v>
      </c>
      <c r="Z14" s="23">
        <v>29.176572775364214</v>
      </c>
      <c r="AA14" s="24">
        <v>2.9841701546164492</v>
      </c>
      <c r="AB14" s="25">
        <v>7.6668907297698752</v>
      </c>
      <c r="AC14" s="22">
        <v>1.9084598747532699</v>
      </c>
      <c r="AD14" s="23">
        <v>21.012933995265158</v>
      </c>
      <c r="AE14" s="24">
        <v>2.683896243987038</v>
      </c>
      <c r="AF14" s="25">
        <v>12.062474536791525</v>
      </c>
      <c r="AG14" s="22">
        <v>1.9316369716647723</v>
      </c>
      <c r="AH14" s="23">
        <v>14.475620127921957</v>
      </c>
      <c r="AI14" s="24">
        <v>3.0707028665674403</v>
      </c>
      <c r="AJ14" s="25">
        <v>15.605507834887275</v>
      </c>
      <c r="AK14" s="22">
        <v>2.3530403770109118</v>
      </c>
      <c r="AL14" s="167">
        <v>2.9767205704426658</v>
      </c>
      <c r="AM14" s="168">
        <v>0.95289756755600419</v>
      </c>
      <c r="AN14" s="169">
        <v>10.439152219203125</v>
      </c>
      <c r="AO14" s="170">
        <v>2.2154133941650538</v>
      </c>
      <c r="AP14" s="167">
        <v>25.664961390871234</v>
      </c>
      <c r="AQ14" s="168">
        <v>3.1671612554532165</v>
      </c>
      <c r="AR14" s="169">
        <v>7.3824997218269353</v>
      </c>
      <c r="AS14" s="170">
        <v>1.7786834367616249</v>
      </c>
      <c r="AT14" s="167">
        <v>10.351449535688504</v>
      </c>
      <c r="AU14" s="168">
        <v>2.7946706131458079</v>
      </c>
      <c r="AV14" s="169">
        <v>43.185216561967536</v>
      </c>
      <c r="AW14" s="170">
        <v>3.8157635316590173</v>
      </c>
      <c r="AX14" s="167">
        <v>0.64723458940363876</v>
      </c>
      <c r="AY14" s="168">
        <v>0.46757308397903224</v>
      </c>
      <c r="AZ14" s="169">
        <v>2.1795280574729539</v>
      </c>
      <c r="BA14" s="170">
        <v>1.0371047262507291</v>
      </c>
      <c r="BB14" s="167">
        <v>8.2662581479121311</v>
      </c>
      <c r="BC14" s="168">
        <v>1.6459437928405072</v>
      </c>
      <c r="BD14" s="169">
        <v>6.7717276666786219</v>
      </c>
      <c r="BE14" s="170">
        <v>1.6847577751239569</v>
      </c>
      <c r="BF14" s="167">
        <v>28.580834970521842</v>
      </c>
      <c r="BG14" s="168">
        <v>3.3586500598850466</v>
      </c>
      <c r="BH14" s="169">
        <v>53.554416568010822</v>
      </c>
      <c r="BI14" s="171">
        <v>3.8605755815826273</v>
      </c>
      <c r="BJ14" s="172">
        <v>6.9932751345354633</v>
      </c>
      <c r="BK14" s="168">
        <v>1.5496341637161009</v>
      </c>
      <c r="BL14" s="173">
        <v>10.175102958327631</v>
      </c>
      <c r="BM14" s="170">
        <v>2.1347815012819389</v>
      </c>
      <c r="BN14" s="169">
        <v>38.306625952644936</v>
      </c>
      <c r="BO14" s="170">
        <v>2.8791096426338574</v>
      </c>
      <c r="BP14" s="167">
        <v>19.664252694186946</v>
      </c>
      <c r="BQ14" s="168">
        <v>2.8550683397746175</v>
      </c>
      <c r="BR14" s="169">
        <v>14.465739828786253</v>
      </c>
      <c r="BS14" s="170">
        <v>2.3456878516382398</v>
      </c>
      <c r="BT14" s="167">
        <v>10.395003431518772</v>
      </c>
      <c r="BU14" s="231">
        <v>2.2796836711993791</v>
      </c>
    </row>
    <row r="15" spans="1:75" s="11" customFormat="1" ht="12">
      <c r="A15" s="229" t="s">
        <v>10</v>
      </c>
      <c r="B15" s="18">
        <v>2.8395717334142265</v>
      </c>
      <c r="C15" s="26">
        <v>0.86338474828484624</v>
      </c>
      <c r="D15" s="18">
        <v>1.75473638097957</v>
      </c>
      <c r="E15" s="26">
        <v>0.50084594262249682</v>
      </c>
      <c r="F15" s="18">
        <v>15.046946450479759</v>
      </c>
      <c r="G15" s="26">
        <v>1.5460954625651173</v>
      </c>
      <c r="H15" s="18">
        <v>7.3127952113631451</v>
      </c>
      <c r="I15" s="26">
        <v>1.1164613104135173</v>
      </c>
      <c r="J15" s="18">
        <v>9.1154060509462518</v>
      </c>
      <c r="K15" s="26">
        <v>1.2591140624179753</v>
      </c>
      <c r="L15" s="18">
        <v>63.930544172817051</v>
      </c>
      <c r="M15" s="26">
        <v>2.2735097516077518</v>
      </c>
      <c r="N15" s="27">
        <v>4.3753126537564215</v>
      </c>
      <c r="O15" s="20">
        <v>1.1448912742325148</v>
      </c>
      <c r="P15" s="19">
        <v>4.6469300679987429</v>
      </c>
      <c r="Q15" s="26">
        <v>0.9095166707283745</v>
      </c>
      <c r="R15" s="27">
        <v>20.26059940056809</v>
      </c>
      <c r="S15" s="20">
        <v>1.8172480309802581</v>
      </c>
      <c r="T15" s="19">
        <v>9.3094249011844052</v>
      </c>
      <c r="U15" s="26">
        <v>1.2909939792115193</v>
      </c>
      <c r="V15" s="27">
        <v>22.937152464775583</v>
      </c>
      <c r="W15" s="20">
        <v>2.1129127787448709</v>
      </c>
      <c r="X15" s="19">
        <v>38.470580511716754</v>
      </c>
      <c r="Y15" s="26">
        <v>2.4374227817444214</v>
      </c>
      <c r="Z15" s="27">
        <v>45.566194762917142</v>
      </c>
      <c r="AA15" s="20">
        <v>2.6611662428262557</v>
      </c>
      <c r="AB15" s="19">
        <v>6.6620772331988531</v>
      </c>
      <c r="AC15" s="26">
        <v>1.218356585241557</v>
      </c>
      <c r="AD15" s="27">
        <v>15.657363609411739</v>
      </c>
      <c r="AE15" s="20">
        <v>1.6921580179601232</v>
      </c>
      <c r="AF15" s="19">
        <v>7.3466226402005201</v>
      </c>
      <c r="AG15" s="26">
        <v>1.219538561096289</v>
      </c>
      <c r="AH15" s="27">
        <v>11.116089679068532</v>
      </c>
      <c r="AI15" s="20">
        <v>1.5634971809914755</v>
      </c>
      <c r="AJ15" s="19">
        <v>13.651652075203213</v>
      </c>
      <c r="AK15" s="26">
        <v>1.6247681481775016</v>
      </c>
      <c r="AL15" s="174">
        <v>7.6152413736924194</v>
      </c>
      <c r="AM15" s="165">
        <v>1.6318373306449026</v>
      </c>
      <c r="AN15" s="164">
        <v>29.979212067707266</v>
      </c>
      <c r="AO15" s="175">
        <v>2.2710849123159473</v>
      </c>
      <c r="AP15" s="174">
        <v>31.160647553325489</v>
      </c>
      <c r="AQ15" s="165">
        <v>2.3563275306080351</v>
      </c>
      <c r="AR15" s="164">
        <v>3.7626206349397595</v>
      </c>
      <c r="AS15" s="175">
        <v>1.1351929656404554</v>
      </c>
      <c r="AT15" s="174">
        <v>5.4310823191997555</v>
      </c>
      <c r="AU15" s="165">
        <v>1.1106296507091633</v>
      </c>
      <c r="AV15" s="164">
        <v>22.051196051135314</v>
      </c>
      <c r="AW15" s="175">
        <v>2.6128981953510833</v>
      </c>
      <c r="AX15" s="174">
        <v>4.968910641161207</v>
      </c>
      <c r="AY15" s="165">
        <v>1.1034413676408026</v>
      </c>
      <c r="AZ15" s="164">
        <v>1.6000655707689719</v>
      </c>
      <c r="BA15" s="175">
        <v>0.49058138371738841</v>
      </c>
      <c r="BB15" s="174">
        <v>12.7738745401755</v>
      </c>
      <c r="BC15" s="165">
        <v>1.5910347888469858</v>
      </c>
      <c r="BD15" s="164">
        <v>5.6845165666188127</v>
      </c>
      <c r="BE15" s="175">
        <v>0.99864566061491666</v>
      </c>
      <c r="BF15" s="174">
        <v>29.004272046573693</v>
      </c>
      <c r="BG15" s="165">
        <v>2.1020950530196933</v>
      </c>
      <c r="BH15" s="164">
        <v>45.968360634701817</v>
      </c>
      <c r="BI15" s="176">
        <v>2.3546851267827731</v>
      </c>
      <c r="BJ15" s="177">
        <v>13.910407651901293</v>
      </c>
      <c r="BK15" s="165">
        <v>1.9192449772608835</v>
      </c>
      <c r="BL15" s="178">
        <v>23.724557698792601</v>
      </c>
      <c r="BM15" s="175">
        <v>1.9615343101555587</v>
      </c>
      <c r="BN15" s="164">
        <v>33.0058654917515</v>
      </c>
      <c r="BO15" s="175">
        <v>2.2536378317324206</v>
      </c>
      <c r="BP15" s="174">
        <v>11.908929306554091</v>
      </c>
      <c r="BQ15" s="165">
        <v>1.5103734120588623</v>
      </c>
      <c r="BR15" s="164">
        <v>12.384690677659705</v>
      </c>
      <c r="BS15" s="175">
        <v>1.5292693178800201</v>
      </c>
      <c r="BT15" s="174">
        <v>5.0655491733408047</v>
      </c>
      <c r="BU15" s="230">
        <v>1.2123533667951514</v>
      </c>
    </row>
    <row r="16" spans="1:75" s="11" customFormat="1" ht="12">
      <c r="A16" s="229" t="s">
        <v>9</v>
      </c>
      <c r="B16" s="21">
        <v>2.1057440799911444</v>
      </c>
      <c r="C16" s="22">
        <v>0.56230248147925854</v>
      </c>
      <c r="D16" s="21">
        <v>2.335899797856051</v>
      </c>
      <c r="E16" s="22">
        <v>0.53895521378361677</v>
      </c>
      <c r="F16" s="21">
        <v>15.73236598990945</v>
      </c>
      <c r="G16" s="22">
        <v>1.4494636398493694</v>
      </c>
      <c r="H16" s="21">
        <v>5.4986480173090895</v>
      </c>
      <c r="I16" s="22">
        <v>0.82365390323607612</v>
      </c>
      <c r="J16" s="21">
        <v>10.246873053479616</v>
      </c>
      <c r="K16" s="22">
        <v>1.2097322850593415</v>
      </c>
      <c r="L16" s="21">
        <v>64.08046906145465</v>
      </c>
      <c r="M16" s="22">
        <v>1.954199767623219</v>
      </c>
      <c r="N16" s="23">
        <v>3.5627252537578533</v>
      </c>
      <c r="O16" s="24">
        <v>0.73929243320494864</v>
      </c>
      <c r="P16" s="25">
        <v>6.6018291908136071</v>
      </c>
      <c r="Q16" s="22">
        <v>0.98064610338153646</v>
      </c>
      <c r="R16" s="23">
        <v>21.002830403826025</v>
      </c>
      <c r="S16" s="24">
        <v>1.5769056279346196</v>
      </c>
      <c r="T16" s="25">
        <v>12.509880319216443</v>
      </c>
      <c r="U16" s="22">
        <v>1.4220817939356136</v>
      </c>
      <c r="V16" s="23">
        <v>19.014933179510667</v>
      </c>
      <c r="W16" s="24">
        <v>1.5576938448096551</v>
      </c>
      <c r="X16" s="25">
        <v>37.307801652875405</v>
      </c>
      <c r="Y16" s="22">
        <v>1.9890518848662448</v>
      </c>
      <c r="Z16" s="23">
        <v>40.346400000636926</v>
      </c>
      <c r="AA16" s="24">
        <v>2.1262519318378006</v>
      </c>
      <c r="AB16" s="25">
        <v>6.2940720748624832</v>
      </c>
      <c r="AC16" s="22">
        <v>0.96405714501376671</v>
      </c>
      <c r="AD16" s="23">
        <v>16.102363953427144</v>
      </c>
      <c r="AE16" s="24">
        <v>1.4610256596584301</v>
      </c>
      <c r="AF16" s="25">
        <v>9.8060734162813841</v>
      </c>
      <c r="AG16" s="22">
        <v>1.2811943046050984</v>
      </c>
      <c r="AH16" s="23">
        <v>12.317613460897624</v>
      </c>
      <c r="AI16" s="24">
        <v>1.4152374823687299</v>
      </c>
      <c r="AJ16" s="25">
        <v>15.133477093894445</v>
      </c>
      <c r="AK16" s="22">
        <v>1.5063864237754703</v>
      </c>
      <c r="AL16" s="167">
        <v>3.5082716230031439</v>
      </c>
      <c r="AM16" s="168">
        <v>0.74904160244403162</v>
      </c>
      <c r="AN16" s="169">
        <v>29.300085594183443</v>
      </c>
      <c r="AO16" s="170">
        <v>2.1373961685689475</v>
      </c>
      <c r="AP16" s="167">
        <v>28.565113808544634</v>
      </c>
      <c r="AQ16" s="168">
        <v>1.996883253382379</v>
      </c>
      <c r="AR16" s="169">
        <v>4.2522552771577304</v>
      </c>
      <c r="AS16" s="170">
        <v>0.70726115314077376</v>
      </c>
      <c r="AT16" s="167">
        <v>5.9956123409191155</v>
      </c>
      <c r="AU16" s="168">
        <v>0.93048144115484466</v>
      </c>
      <c r="AV16" s="169">
        <v>28.37866135619193</v>
      </c>
      <c r="AW16" s="170">
        <v>2.3036311940434691</v>
      </c>
      <c r="AX16" s="167">
        <v>2.7198211668337557</v>
      </c>
      <c r="AY16" s="168">
        <v>0.82759494801322808</v>
      </c>
      <c r="AZ16" s="169">
        <v>2.3393149905667743</v>
      </c>
      <c r="BA16" s="170">
        <v>0.65938805433347969</v>
      </c>
      <c r="BB16" s="167">
        <v>9.6989146234301984</v>
      </c>
      <c r="BC16" s="168">
        <v>1.1533354942721084</v>
      </c>
      <c r="BD16" s="169">
        <v>4.7517782662803301</v>
      </c>
      <c r="BE16" s="170">
        <v>0.78799274303030675</v>
      </c>
      <c r="BF16" s="167">
        <v>31.223727118935447</v>
      </c>
      <c r="BG16" s="168">
        <v>1.8007903802156036</v>
      </c>
      <c r="BH16" s="169">
        <v>49.266443833953502</v>
      </c>
      <c r="BI16" s="171">
        <v>2.1010717433415209</v>
      </c>
      <c r="BJ16" s="172">
        <v>5.463210758163811</v>
      </c>
      <c r="BK16" s="168">
        <v>1.1340447702812144</v>
      </c>
      <c r="BL16" s="173">
        <v>31.847033496235717</v>
      </c>
      <c r="BM16" s="170">
        <v>1.9053867452231894</v>
      </c>
      <c r="BN16" s="169">
        <v>39.108339607170926</v>
      </c>
      <c r="BO16" s="170">
        <v>2.0446249740194231</v>
      </c>
      <c r="BP16" s="167">
        <v>10.57339553214079</v>
      </c>
      <c r="BQ16" s="168">
        <v>1.2283034094217389</v>
      </c>
      <c r="BR16" s="169">
        <v>9.1143431693589481</v>
      </c>
      <c r="BS16" s="170">
        <v>1.1652140833361886</v>
      </c>
      <c r="BT16" s="167">
        <v>3.8936774369298077</v>
      </c>
      <c r="BU16" s="231">
        <v>0.72813510235595058</v>
      </c>
    </row>
    <row r="17" spans="1:73" s="11" customFormat="1" ht="12">
      <c r="A17" s="229" t="s">
        <v>8</v>
      </c>
      <c r="B17" s="18">
        <v>2.2041456675482478</v>
      </c>
      <c r="C17" s="26">
        <v>0.67164533591337183</v>
      </c>
      <c r="D17" s="18">
        <v>3.8160702968367848</v>
      </c>
      <c r="E17" s="26">
        <v>0.78630761084823864</v>
      </c>
      <c r="F17" s="18">
        <v>15.74153318723617</v>
      </c>
      <c r="G17" s="26">
        <v>1.6816707518056573</v>
      </c>
      <c r="H17" s="18">
        <v>5.307090484864748</v>
      </c>
      <c r="I17" s="26">
        <v>1.0806275237556291</v>
      </c>
      <c r="J17" s="18">
        <v>8.7751106835719082</v>
      </c>
      <c r="K17" s="26">
        <v>1.0905914145425046</v>
      </c>
      <c r="L17" s="18">
        <v>64.156049679942143</v>
      </c>
      <c r="M17" s="26">
        <v>2.1756380415256538</v>
      </c>
      <c r="N17" s="27">
        <v>3.4960687844185356</v>
      </c>
      <c r="O17" s="20">
        <v>0.85758219277849834</v>
      </c>
      <c r="P17" s="19">
        <v>6.7993611394342155</v>
      </c>
      <c r="Q17" s="26">
        <v>1.2322636760323151</v>
      </c>
      <c r="R17" s="27">
        <v>23.534880013834936</v>
      </c>
      <c r="S17" s="20">
        <v>2.0806424571444571</v>
      </c>
      <c r="T17" s="19">
        <v>10.600949088543917</v>
      </c>
      <c r="U17" s="26">
        <v>1.4294932228180894</v>
      </c>
      <c r="V17" s="27">
        <v>18.41707782048978</v>
      </c>
      <c r="W17" s="20">
        <v>1.7417647290102447</v>
      </c>
      <c r="X17" s="19">
        <v>37.151663153278612</v>
      </c>
      <c r="Y17" s="26">
        <v>2.102281867411536</v>
      </c>
      <c r="Z17" s="27">
        <v>49.270951543050529</v>
      </c>
      <c r="AA17" s="20">
        <v>2.3955079444709995</v>
      </c>
      <c r="AB17" s="19">
        <v>3.4511748037582479</v>
      </c>
      <c r="AC17" s="26">
        <v>0.73132159488781623</v>
      </c>
      <c r="AD17" s="27">
        <v>16.4521566317344</v>
      </c>
      <c r="AE17" s="20">
        <v>1.7302567759390295</v>
      </c>
      <c r="AF17" s="19">
        <v>10.176473093832735</v>
      </c>
      <c r="AG17" s="26">
        <v>1.6930850223161136</v>
      </c>
      <c r="AH17" s="27">
        <v>11.664347143984397</v>
      </c>
      <c r="AI17" s="20">
        <v>1.4942685755422471</v>
      </c>
      <c r="AJ17" s="19">
        <v>8.9848967836396891</v>
      </c>
      <c r="AK17" s="26">
        <v>1.2915886189964345</v>
      </c>
      <c r="AL17" s="174">
        <v>15.498800527861626</v>
      </c>
      <c r="AM17" s="165">
        <v>2.0282870330707712</v>
      </c>
      <c r="AN17" s="164">
        <v>39.942928570467785</v>
      </c>
      <c r="AO17" s="175">
        <v>2.6113140838066506</v>
      </c>
      <c r="AP17" s="174">
        <v>20.691801313041857</v>
      </c>
      <c r="AQ17" s="165">
        <v>2.0287042994831732</v>
      </c>
      <c r="AR17" s="164">
        <v>3.1331134348734428</v>
      </c>
      <c r="AS17" s="175">
        <v>0.73919329245161591</v>
      </c>
      <c r="AT17" s="174">
        <v>5.1461467375464487</v>
      </c>
      <c r="AU17" s="165">
        <v>1.0647446641533556</v>
      </c>
      <c r="AV17" s="164">
        <v>15.587209416208845</v>
      </c>
      <c r="AW17" s="175">
        <v>2.1485767292514693</v>
      </c>
      <c r="AX17" s="174">
        <v>3.6873808017411727</v>
      </c>
      <c r="AY17" s="165">
        <v>0.86164325686906507</v>
      </c>
      <c r="AZ17" s="164">
        <v>3.2400185506874757</v>
      </c>
      <c r="BA17" s="175">
        <v>0.94485721409179235</v>
      </c>
      <c r="BB17" s="174">
        <v>9.0892335507703113</v>
      </c>
      <c r="BC17" s="165">
        <v>1.1291749373089843</v>
      </c>
      <c r="BD17" s="164">
        <v>5.2050684037593342</v>
      </c>
      <c r="BE17" s="175">
        <v>1.0118236609765197</v>
      </c>
      <c r="BF17" s="174">
        <v>29.724702189096391</v>
      </c>
      <c r="BG17" s="165">
        <v>2.41786386674592</v>
      </c>
      <c r="BH17" s="164">
        <v>49.053596503945315</v>
      </c>
      <c r="BI17" s="176">
        <v>2.3696483840329376</v>
      </c>
      <c r="BJ17" s="177">
        <v>6.8025441266283311</v>
      </c>
      <c r="BK17" s="165">
        <v>1.3799087018149676</v>
      </c>
      <c r="BL17" s="178">
        <v>35.746125291577854</v>
      </c>
      <c r="BM17" s="175">
        <v>2.3740812883703564</v>
      </c>
      <c r="BN17" s="164">
        <v>30.532187801483897</v>
      </c>
      <c r="BO17" s="175">
        <v>2.3375406649743127</v>
      </c>
      <c r="BP17" s="174">
        <v>9.4450334549170698</v>
      </c>
      <c r="BQ17" s="165">
        <v>1.1861198926211503</v>
      </c>
      <c r="BR17" s="164">
        <v>13.633530059539487</v>
      </c>
      <c r="BS17" s="175">
        <v>1.8055396462817224</v>
      </c>
      <c r="BT17" s="174">
        <v>3.8405792658533588</v>
      </c>
      <c r="BU17" s="230">
        <v>0.8397284460041996</v>
      </c>
    </row>
    <row r="18" spans="1:73" s="11" customFormat="1" ht="12">
      <c r="A18" s="229" t="s">
        <v>7</v>
      </c>
      <c r="B18" s="21">
        <v>4.0457517217270027</v>
      </c>
      <c r="C18" s="22">
        <v>1.7173210066202735</v>
      </c>
      <c r="D18" s="21">
        <v>2.7625889752699755</v>
      </c>
      <c r="E18" s="22">
        <v>1.2977520392142015</v>
      </c>
      <c r="F18" s="21">
        <v>10.465442134789123</v>
      </c>
      <c r="G18" s="22">
        <v>2.2266900147419881</v>
      </c>
      <c r="H18" s="21">
        <v>7.2405978596473961</v>
      </c>
      <c r="I18" s="22">
        <v>2.2054053958229924</v>
      </c>
      <c r="J18" s="21">
        <v>9.3505466353575333</v>
      </c>
      <c r="K18" s="22">
        <v>2.5455965520099229</v>
      </c>
      <c r="L18" s="21">
        <v>66.135072673208967</v>
      </c>
      <c r="M18" s="22">
        <v>4.2445519889527947</v>
      </c>
      <c r="N18" s="23">
        <v>4.7149705362099086</v>
      </c>
      <c r="O18" s="24">
        <v>1.8871612736241199</v>
      </c>
      <c r="P18" s="25">
        <v>3.6273603157875796</v>
      </c>
      <c r="Q18" s="22">
        <v>1.2278909730922913</v>
      </c>
      <c r="R18" s="23">
        <v>19.163530433981009</v>
      </c>
      <c r="S18" s="24">
        <v>3.1440122856198336</v>
      </c>
      <c r="T18" s="25">
        <v>10.482705491580585</v>
      </c>
      <c r="U18" s="22">
        <v>2.8444557389311811</v>
      </c>
      <c r="V18" s="23">
        <v>17.282419510851692</v>
      </c>
      <c r="W18" s="24">
        <v>2.7992282915754751</v>
      </c>
      <c r="X18" s="25">
        <v>44.729013711589225</v>
      </c>
      <c r="Y18" s="22">
        <v>4.2197376610257038</v>
      </c>
      <c r="Z18" s="23">
        <v>46.88031739273724</v>
      </c>
      <c r="AA18" s="24">
        <v>4.0024357493582956</v>
      </c>
      <c r="AB18" s="25">
        <v>5.5424232462288714</v>
      </c>
      <c r="AC18" s="22">
        <v>1.5751069190316287</v>
      </c>
      <c r="AD18" s="23">
        <v>17.255215854866016</v>
      </c>
      <c r="AE18" s="24">
        <v>2.9718830934106499</v>
      </c>
      <c r="AF18" s="25">
        <v>5.6911461160880021</v>
      </c>
      <c r="AG18" s="22">
        <v>2.0091769773476704</v>
      </c>
      <c r="AH18" s="23">
        <v>10.774389255910325</v>
      </c>
      <c r="AI18" s="24">
        <v>2.2321256119048014</v>
      </c>
      <c r="AJ18" s="25">
        <v>13.856508134169539</v>
      </c>
      <c r="AK18" s="22">
        <v>3.2368519877880626</v>
      </c>
      <c r="AL18" s="167">
        <v>10.946900842403647</v>
      </c>
      <c r="AM18" s="168">
        <v>2.5075546849120278</v>
      </c>
      <c r="AN18" s="169">
        <v>41.007362985758711</v>
      </c>
      <c r="AO18" s="170">
        <v>4.7660709537408623</v>
      </c>
      <c r="AP18" s="167">
        <v>12.96779973604005</v>
      </c>
      <c r="AQ18" s="168">
        <v>2.8000984913812634</v>
      </c>
      <c r="AR18" s="169">
        <v>3.4469117313679187</v>
      </c>
      <c r="AS18" s="170">
        <v>1.4928052822151625</v>
      </c>
      <c r="AT18" s="167">
        <v>5.9058357735292004</v>
      </c>
      <c r="AU18" s="168">
        <v>1.8586579996297303</v>
      </c>
      <c r="AV18" s="169">
        <v>25.725188930900472</v>
      </c>
      <c r="AW18" s="170">
        <v>5.0623029112836146</v>
      </c>
      <c r="AX18" s="167">
        <v>2.6672525322982805</v>
      </c>
      <c r="AY18" s="168">
        <v>1.2781304783508449</v>
      </c>
      <c r="AZ18" s="169">
        <v>2.5447962592231606</v>
      </c>
      <c r="BA18" s="170">
        <v>1.3452547242818165</v>
      </c>
      <c r="BB18" s="167">
        <v>8.3798019973365001</v>
      </c>
      <c r="BC18" s="168">
        <v>2.3905309425102725</v>
      </c>
      <c r="BD18" s="169">
        <v>5.1006796891282793</v>
      </c>
      <c r="BE18" s="170">
        <v>1.9933256267314563</v>
      </c>
      <c r="BF18" s="167">
        <v>27.907192246709954</v>
      </c>
      <c r="BG18" s="168">
        <v>3.2924351011493354</v>
      </c>
      <c r="BH18" s="169">
        <v>53.400277275303829</v>
      </c>
      <c r="BI18" s="171">
        <v>4.1118939948082573</v>
      </c>
      <c r="BJ18" s="172">
        <v>11.851858222389481</v>
      </c>
      <c r="BK18" s="168">
        <v>2.7079587234579545</v>
      </c>
      <c r="BL18" s="173">
        <v>29.283847373195428</v>
      </c>
      <c r="BM18" s="170">
        <v>3.9460015876848011</v>
      </c>
      <c r="BN18" s="169">
        <v>27.966301912045431</v>
      </c>
      <c r="BO18" s="170">
        <v>2.8603111452574339</v>
      </c>
      <c r="BP18" s="167">
        <v>9.6774535881176007</v>
      </c>
      <c r="BQ18" s="168">
        <v>2.1915626862903927</v>
      </c>
      <c r="BR18" s="169">
        <v>12.003066889015038</v>
      </c>
      <c r="BS18" s="170">
        <v>2.5859914723781645</v>
      </c>
      <c r="BT18" s="167">
        <v>9.2174720152370213</v>
      </c>
      <c r="BU18" s="231">
        <v>2.6958621564867369</v>
      </c>
    </row>
    <row r="19" spans="1:73" s="11" customFormat="1" ht="12">
      <c r="A19" s="229" t="s">
        <v>6</v>
      </c>
      <c r="B19" s="18">
        <v>1.6850804320561801</v>
      </c>
      <c r="C19" s="26">
        <v>0.73898654030203692</v>
      </c>
      <c r="D19" s="18">
        <v>1.2276880691261283</v>
      </c>
      <c r="E19" s="26">
        <v>0.41750460883619445</v>
      </c>
      <c r="F19" s="18">
        <v>15.030443636601682</v>
      </c>
      <c r="G19" s="26">
        <v>1.7445069108885329</v>
      </c>
      <c r="H19" s="18">
        <v>8.2217203830729346</v>
      </c>
      <c r="I19" s="26">
        <v>1.2675026662484348</v>
      </c>
      <c r="J19" s="18">
        <v>10.796058358034196</v>
      </c>
      <c r="K19" s="26">
        <v>2.0347317701328671</v>
      </c>
      <c r="L19" s="18">
        <v>63.039009121108883</v>
      </c>
      <c r="M19" s="26">
        <v>2.4260344921976373</v>
      </c>
      <c r="N19" s="27">
        <v>2.8896908266885108</v>
      </c>
      <c r="O19" s="20">
        <v>0.78995125302344404</v>
      </c>
      <c r="P19" s="19">
        <v>4.6078373458741728</v>
      </c>
      <c r="Q19" s="26">
        <v>1.061428500755089</v>
      </c>
      <c r="R19" s="27">
        <v>24.003566175476511</v>
      </c>
      <c r="S19" s="20">
        <v>2.2546824012953919</v>
      </c>
      <c r="T19" s="19">
        <v>12.194664462368108</v>
      </c>
      <c r="U19" s="26">
        <v>1.8728235290343971</v>
      </c>
      <c r="V19" s="27">
        <v>22.004161221884473</v>
      </c>
      <c r="W19" s="20">
        <v>2.4481246138558457</v>
      </c>
      <c r="X19" s="19">
        <v>34.300079967708221</v>
      </c>
      <c r="Y19" s="26">
        <v>2.513742658517705</v>
      </c>
      <c r="Z19" s="27">
        <v>27.95439180601052</v>
      </c>
      <c r="AA19" s="20">
        <v>2.5195558361230348</v>
      </c>
      <c r="AB19" s="19">
        <v>7.3045026691131127</v>
      </c>
      <c r="AC19" s="26">
        <v>1.5725907818314546</v>
      </c>
      <c r="AD19" s="27">
        <v>21.192668466082516</v>
      </c>
      <c r="AE19" s="20">
        <v>2.263342439260065</v>
      </c>
      <c r="AF19" s="19">
        <v>13.315505932890462</v>
      </c>
      <c r="AG19" s="26">
        <v>1.9424606462959702</v>
      </c>
      <c r="AH19" s="27">
        <v>13.459522826059045</v>
      </c>
      <c r="AI19" s="20">
        <v>2.1839213940700941</v>
      </c>
      <c r="AJ19" s="19">
        <v>16.773408299844348</v>
      </c>
      <c r="AK19" s="26">
        <v>2.3651109657052753</v>
      </c>
      <c r="AL19" s="174">
        <v>3.6291313759358061</v>
      </c>
      <c r="AM19" s="165">
        <v>0.84191006514191957</v>
      </c>
      <c r="AN19" s="164">
        <v>13.799638366632594</v>
      </c>
      <c r="AO19" s="175">
        <v>2.0299065712399269</v>
      </c>
      <c r="AP19" s="174">
        <v>31.314938517716577</v>
      </c>
      <c r="AQ19" s="165">
        <v>2.704147376786795</v>
      </c>
      <c r="AR19" s="164">
        <v>5.8513541795272079</v>
      </c>
      <c r="AS19" s="175">
        <v>1.409258122387774</v>
      </c>
      <c r="AT19" s="174">
        <v>6.103256114131697</v>
      </c>
      <c r="AU19" s="165">
        <v>1.4599241249558776</v>
      </c>
      <c r="AV19" s="164">
        <v>39.301681446056122</v>
      </c>
      <c r="AW19" s="175">
        <v>2.9630210300935618</v>
      </c>
      <c r="AX19" s="174">
        <v>1.5790653750724379</v>
      </c>
      <c r="AY19" s="165">
        <v>0.67218390737164946</v>
      </c>
      <c r="AZ19" s="164">
        <v>0.93522329537849525</v>
      </c>
      <c r="BA19" s="175">
        <v>0.43160134211020051</v>
      </c>
      <c r="BB19" s="174">
        <v>8.2943738087386052</v>
      </c>
      <c r="BC19" s="165">
        <v>1.6454520773190286</v>
      </c>
      <c r="BD19" s="164">
        <v>7.1311423055459748</v>
      </c>
      <c r="BE19" s="175">
        <v>1.6237293799156873</v>
      </c>
      <c r="BF19" s="174">
        <v>28.326718987921318</v>
      </c>
      <c r="BG19" s="165">
        <v>2.5911234559888929</v>
      </c>
      <c r="BH19" s="164">
        <v>53.733476227343168</v>
      </c>
      <c r="BI19" s="176">
        <v>2.862041188520255</v>
      </c>
      <c r="BJ19" s="177">
        <v>7.3365458409540754</v>
      </c>
      <c r="BK19" s="165">
        <v>1.4691207756042743</v>
      </c>
      <c r="BL19" s="178">
        <v>17.835911361247017</v>
      </c>
      <c r="BM19" s="175">
        <v>2.2016442269409997</v>
      </c>
      <c r="BN19" s="164">
        <v>31.385739003998093</v>
      </c>
      <c r="BO19" s="175">
        <v>2.4402853852013986</v>
      </c>
      <c r="BP19" s="174">
        <v>14.796993337125825</v>
      </c>
      <c r="BQ19" s="165">
        <v>1.5835764778270329</v>
      </c>
      <c r="BR19" s="164">
        <v>20.705987644976137</v>
      </c>
      <c r="BS19" s="175">
        <v>2.3855364798448755</v>
      </c>
      <c r="BT19" s="174">
        <v>7.938822811698854</v>
      </c>
      <c r="BU19" s="230">
        <v>1.2995876672597728</v>
      </c>
    </row>
    <row r="20" spans="1:73" s="11" customFormat="1" ht="12">
      <c r="A20" s="229" t="s">
        <v>5</v>
      </c>
      <c r="B20" s="21">
        <v>2.0546658577717936</v>
      </c>
      <c r="C20" s="22">
        <v>0.95036242888810152</v>
      </c>
      <c r="D20" s="21">
        <v>1.5221776925495196</v>
      </c>
      <c r="E20" s="22">
        <v>1.032729092039298</v>
      </c>
      <c r="F20" s="21">
        <v>11.708854698345146</v>
      </c>
      <c r="G20" s="22">
        <v>2.6171686714088307</v>
      </c>
      <c r="H20" s="21">
        <v>5.3461909794607685</v>
      </c>
      <c r="I20" s="22">
        <v>1.1668382988485457</v>
      </c>
      <c r="J20" s="21">
        <v>7.8114586622051521</v>
      </c>
      <c r="K20" s="22">
        <v>1.5680979358664988</v>
      </c>
      <c r="L20" s="21">
        <v>71.556652109667624</v>
      </c>
      <c r="M20" s="22">
        <v>3.3490501296111121</v>
      </c>
      <c r="N20" s="23">
        <v>3.3625784215623162</v>
      </c>
      <c r="O20" s="24">
        <v>1.2466107047541812</v>
      </c>
      <c r="P20" s="25">
        <v>3.0433291692893731</v>
      </c>
      <c r="Q20" s="22">
        <v>1.2519719753864154</v>
      </c>
      <c r="R20" s="23">
        <v>15.388018256544575</v>
      </c>
      <c r="S20" s="24">
        <v>2.6460804769213411</v>
      </c>
      <c r="T20" s="25">
        <v>9.3525922839878746</v>
      </c>
      <c r="U20" s="22">
        <v>1.6488138154346661</v>
      </c>
      <c r="V20" s="23">
        <v>20.214792812036965</v>
      </c>
      <c r="W20" s="24">
        <v>2.4205784312064389</v>
      </c>
      <c r="X20" s="25">
        <v>48.638689056578897</v>
      </c>
      <c r="Y20" s="22">
        <v>3.4128666265156635</v>
      </c>
      <c r="Z20" s="23">
        <v>34.336101395876113</v>
      </c>
      <c r="AA20" s="24">
        <v>3.2725962299748375</v>
      </c>
      <c r="AB20" s="25">
        <v>5.5390328451732866</v>
      </c>
      <c r="AC20" s="22">
        <v>1.5844123859259933</v>
      </c>
      <c r="AD20" s="23">
        <v>13.947746058580357</v>
      </c>
      <c r="AE20" s="24">
        <v>2.1108428944151516</v>
      </c>
      <c r="AF20" s="25">
        <v>13.183388106557976</v>
      </c>
      <c r="AG20" s="22">
        <v>1.9964482093202038</v>
      </c>
      <c r="AH20" s="23">
        <v>15.144937792940757</v>
      </c>
      <c r="AI20" s="24">
        <v>2.441230396788058</v>
      </c>
      <c r="AJ20" s="25">
        <v>17.848793800871512</v>
      </c>
      <c r="AK20" s="22">
        <v>2.2446003911065091</v>
      </c>
      <c r="AL20" s="167">
        <v>5.5755405544555057</v>
      </c>
      <c r="AM20" s="168">
        <v>1.5223820856335204</v>
      </c>
      <c r="AN20" s="169">
        <v>14.385421708833926</v>
      </c>
      <c r="AO20" s="170">
        <v>2.2406766378409873</v>
      </c>
      <c r="AP20" s="167">
        <v>21.724026213010266</v>
      </c>
      <c r="AQ20" s="168">
        <v>2.5314534176417949</v>
      </c>
      <c r="AR20" s="169">
        <v>4.2735154820952346</v>
      </c>
      <c r="AS20" s="170">
        <v>1.1549605247205375</v>
      </c>
      <c r="AT20" s="167">
        <v>4.5213654212130256</v>
      </c>
      <c r="AU20" s="168">
        <v>1.026359566977733</v>
      </c>
      <c r="AV20" s="169">
        <v>49.520130620392045</v>
      </c>
      <c r="AW20" s="170">
        <v>3.6681003417255011</v>
      </c>
      <c r="AX20" s="167">
        <v>2.809292129198981</v>
      </c>
      <c r="AY20" s="168">
        <v>1.0948367598222233</v>
      </c>
      <c r="AZ20" s="169">
        <v>1.1034073635802566</v>
      </c>
      <c r="BA20" s="170">
        <v>0.72798276726716071</v>
      </c>
      <c r="BB20" s="167">
        <v>7.287153952324041</v>
      </c>
      <c r="BC20" s="168">
        <v>2.1733508876979104</v>
      </c>
      <c r="BD20" s="169">
        <v>4.697911077523103</v>
      </c>
      <c r="BE20" s="170">
        <v>1.3552320363965178</v>
      </c>
      <c r="BF20" s="167">
        <v>20.545757959900858</v>
      </c>
      <c r="BG20" s="168">
        <v>2.4081015866221502</v>
      </c>
      <c r="BH20" s="169">
        <v>63.556477517472764</v>
      </c>
      <c r="BI20" s="171">
        <v>3.334093139393949</v>
      </c>
      <c r="BJ20" s="172">
        <v>10.526394282341389</v>
      </c>
      <c r="BK20" s="168">
        <v>2.1655607750252051</v>
      </c>
      <c r="BL20" s="173">
        <v>16.354116996050443</v>
      </c>
      <c r="BM20" s="170">
        <v>2.651432343906277</v>
      </c>
      <c r="BN20" s="169">
        <v>29.022217349047164</v>
      </c>
      <c r="BO20" s="170">
        <v>3.2981431519226314</v>
      </c>
      <c r="BP20" s="167">
        <v>16.732511901531264</v>
      </c>
      <c r="BQ20" s="168">
        <v>2.5497239944928514</v>
      </c>
      <c r="BR20" s="169">
        <v>14.03137929995496</v>
      </c>
      <c r="BS20" s="170">
        <v>2.2789481771382434</v>
      </c>
      <c r="BT20" s="167">
        <v>13.333380171074783</v>
      </c>
      <c r="BU20" s="231">
        <v>2.162607210347232</v>
      </c>
    </row>
    <row r="21" spans="1:73" s="11" customFormat="1" ht="12">
      <c r="A21" s="232" t="s">
        <v>4</v>
      </c>
      <c r="B21" s="18">
        <v>2.461255801515887</v>
      </c>
      <c r="C21" s="26">
        <v>0.84565424792490473</v>
      </c>
      <c r="D21" s="18">
        <v>2.5606003481223518</v>
      </c>
      <c r="E21" s="26">
        <v>0.91805728895212901</v>
      </c>
      <c r="F21" s="18">
        <v>14.618994120634124</v>
      </c>
      <c r="G21" s="26">
        <v>1.9492252948879123</v>
      </c>
      <c r="H21" s="18">
        <v>5.4013008427850329</v>
      </c>
      <c r="I21" s="26">
        <v>1.1123576865841946</v>
      </c>
      <c r="J21" s="18">
        <v>10.302003174457688</v>
      </c>
      <c r="K21" s="26">
        <v>1.7472396874934899</v>
      </c>
      <c r="L21" s="18">
        <v>64.655845712484918</v>
      </c>
      <c r="M21" s="26">
        <v>2.6884048663453965</v>
      </c>
      <c r="N21" s="27">
        <v>3.3169047549648458</v>
      </c>
      <c r="O21" s="20">
        <v>1.0126929408010772</v>
      </c>
      <c r="P21" s="19">
        <v>6.2525678459648999</v>
      </c>
      <c r="Q21" s="26">
        <v>1.351130650652659</v>
      </c>
      <c r="R21" s="27">
        <v>21.204517056485493</v>
      </c>
      <c r="S21" s="20">
        <v>3.5330346200791229</v>
      </c>
      <c r="T21" s="19">
        <v>10.097409417758643</v>
      </c>
      <c r="U21" s="26">
        <v>1.6302141473700089</v>
      </c>
      <c r="V21" s="27">
        <v>24.618392883246301</v>
      </c>
      <c r="W21" s="20">
        <v>2.5585044382294928</v>
      </c>
      <c r="X21" s="19">
        <v>34.510208041579816</v>
      </c>
      <c r="Y21" s="26">
        <v>2.8447924888024523</v>
      </c>
      <c r="Z21" s="27">
        <v>46.091048966304726</v>
      </c>
      <c r="AA21" s="20">
        <v>3.222072347866809</v>
      </c>
      <c r="AB21" s="19">
        <v>5.9739598827732525</v>
      </c>
      <c r="AC21" s="26">
        <v>1.317690719625453</v>
      </c>
      <c r="AD21" s="27">
        <v>13.513452412387018</v>
      </c>
      <c r="AE21" s="20">
        <v>1.9358762100535873</v>
      </c>
      <c r="AF21" s="19">
        <v>9.9417750480496974</v>
      </c>
      <c r="AG21" s="26">
        <v>1.6994707752353704</v>
      </c>
      <c r="AH21" s="27">
        <v>11.529800882009994</v>
      </c>
      <c r="AI21" s="20">
        <v>1.6656838748465803</v>
      </c>
      <c r="AJ21" s="19">
        <v>12.949962808475316</v>
      </c>
      <c r="AK21" s="26">
        <v>2.0543596243064997</v>
      </c>
      <c r="AL21" s="174">
        <v>6.1810357905524036</v>
      </c>
      <c r="AM21" s="165">
        <v>1.3338341567795937</v>
      </c>
      <c r="AN21" s="164">
        <v>24.398184957552939</v>
      </c>
      <c r="AO21" s="175">
        <v>2.8095877273482635</v>
      </c>
      <c r="AP21" s="174">
        <v>35.001446387714239</v>
      </c>
      <c r="AQ21" s="165">
        <v>2.6153044597603916</v>
      </c>
      <c r="AR21" s="164">
        <v>5.3218912602414239</v>
      </c>
      <c r="AS21" s="175">
        <v>1.2141853075900502</v>
      </c>
      <c r="AT21" s="174">
        <v>4.4926805390416611</v>
      </c>
      <c r="AU21" s="165">
        <v>1.5012663407042284</v>
      </c>
      <c r="AV21" s="164">
        <v>24.604761064897339</v>
      </c>
      <c r="AW21" s="175">
        <v>3.2755446541290181</v>
      </c>
      <c r="AX21" s="174">
        <v>2.3737344627206705</v>
      </c>
      <c r="AY21" s="165">
        <v>0.65338615601603256</v>
      </c>
      <c r="AZ21" s="164">
        <v>1.5317451303544654</v>
      </c>
      <c r="BA21" s="175">
        <v>0.73342547642046596</v>
      </c>
      <c r="BB21" s="174">
        <v>10.853535129777732</v>
      </c>
      <c r="BC21" s="165">
        <v>1.8263272774521919</v>
      </c>
      <c r="BD21" s="164">
        <v>8.7609147631085555</v>
      </c>
      <c r="BE21" s="175">
        <v>1.5727903964530763</v>
      </c>
      <c r="BF21" s="174">
        <v>22.044845949982669</v>
      </c>
      <c r="BG21" s="165">
        <v>2.5785517175426711</v>
      </c>
      <c r="BH21" s="164">
        <v>54.435224564055908</v>
      </c>
      <c r="BI21" s="176">
        <v>2.8446425657259726</v>
      </c>
      <c r="BJ21" s="177">
        <v>14.947786119971223</v>
      </c>
      <c r="BK21" s="165">
        <v>2.6755589539187703</v>
      </c>
      <c r="BL21" s="178">
        <v>24.613791516375528</v>
      </c>
      <c r="BM21" s="175">
        <v>2.555046360836847</v>
      </c>
      <c r="BN21" s="164">
        <v>28.148065254598048</v>
      </c>
      <c r="BO21" s="175">
        <v>2.6954112539021162</v>
      </c>
      <c r="BP21" s="174">
        <v>13.507941226433903</v>
      </c>
      <c r="BQ21" s="165">
        <v>2.1463563162173416</v>
      </c>
      <c r="BR21" s="164">
        <v>11.095942812415934</v>
      </c>
      <c r="BS21" s="175">
        <v>1.739290772109509</v>
      </c>
      <c r="BT21" s="174">
        <v>7.6864730702053645</v>
      </c>
      <c r="BU21" s="230">
        <v>1.4563853714524735</v>
      </c>
    </row>
    <row r="22" spans="1:73" s="11" customFormat="1" ht="12.5" thickBot="1">
      <c r="A22" s="233" t="s">
        <v>3</v>
      </c>
      <c r="B22" s="28">
        <v>2.9252172000564696</v>
      </c>
      <c r="C22" s="29">
        <v>0.98434845518162817</v>
      </c>
      <c r="D22" s="21">
        <v>0.56546114862895536</v>
      </c>
      <c r="E22" s="22">
        <v>0.33650890615804591</v>
      </c>
      <c r="F22" s="21">
        <v>13.611772775824887</v>
      </c>
      <c r="G22" s="22">
        <v>1.9712096835204678</v>
      </c>
      <c r="H22" s="21">
        <v>8.6778374017663396</v>
      </c>
      <c r="I22" s="22">
        <v>1.4950675504354212</v>
      </c>
      <c r="J22" s="21">
        <v>6.4169348486444839</v>
      </c>
      <c r="K22" s="22">
        <v>1.0828592000353239</v>
      </c>
      <c r="L22" s="21">
        <v>67.802776625078863</v>
      </c>
      <c r="M22" s="22">
        <v>2.4810554037223325</v>
      </c>
      <c r="N22" s="23">
        <v>2.9045261504529041</v>
      </c>
      <c r="O22" s="24">
        <v>0.95732580877177753</v>
      </c>
      <c r="P22" s="25">
        <v>2.3660618751485911</v>
      </c>
      <c r="Q22" s="22">
        <v>0.87769170154395548</v>
      </c>
      <c r="R22" s="23">
        <v>19.078354224683732</v>
      </c>
      <c r="S22" s="24">
        <v>2.5805072665582784</v>
      </c>
      <c r="T22" s="25">
        <v>14.058071013989448</v>
      </c>
      <c r="U22" s="22">
        <v>2.1453403049911732</v>
      </c>
      <c r="V22" s="23">
        <v>22.425130418933456</v>
      </c>
      <c r="W22" s="24">
        <v>2.4018412081898672</v>
      </c>
      <c r="X22" s="25">
        <v>39.167856316791863</v>
      </c>
      <c r="Y22" s="22">
        <v>2.9110592021381785</v>
      </c>
      <c r="Z22" s="23">
        <v>25.598423360473593</v>
      </c>
      <c r="AA22" s="24">
        <v>2.6692589443329982</v>
      </c>
      <c r="AB22" s="25">
        <v>5.7797715130919736</v>
      </c>
      <c r="AC22" s="22">
        <v>1.342338466702264</v>
      </c>
      <c r="AD22" s="23">
        <v>20.620305221883758</v>
      </c>
      <c r="AE22" s="24">
        <v>2.4799310542476798</v>
      </c>
      <c r="AF22" s="25">
        <v>13.66259294734383</v>
      </c>
      <c r="AG22" s="22">
        <v>2.0932196244272006</v>
      </c>
      <c r="AH22" s="23">
        <v>16.359597271991085</v>
      </c>
      <c r="AI22" s="24">
        <v>2.305777250750447</v>
      </c>
      <c r="AJ22" s="25">
        <v>17.97930968521576</v>
      </c>
      <c r="AK22" s="22">
        <v>2.1811089796016914</v>
      </c>
      <c r="AL22" s="167">
        <v>4.4033500737147087</v>
      </c>
      <c r="AM22" s="168">
        <v>1.4425008369484724</v>
      </c>
      <c r="AN22" s="169">
        <v>3.8863620437478237</v>
      </c>
      <c r="AO22" s="170">
        <v>0.92858149803196532</v>
      </c>
      <c r="AP22" s="167">
        <v>27.648330847513268</v>
      </c>
      <c r="AQ22" s="168">
        <v>2.7482142808777796</v>
      </c>
      <c r="AR22" s="169">
        <v>6.4287798943870582</v>
      </c>
      <c r="AS22" s="170">
        <v>1.5641043410776889</v>
      </c>
      <c r="AT22" s="167">
        <v>6.7973442620364368</v>
      </c>
      <c r="AU22" s="168">
        <v>2.1740013134158467</v>
      </c>
      <c r="AV22" s="169">
        <v>50.835832878600705</v>
      </c>
      <c r="AW22" s="170">
        <v>3.6122146668477915</v>
      </c>
      <c r="AX22" s="167">
        <v>2.255655445545194</v>
      </c>
      <c r="AY22" s="168">
        <v>0.96390333545356521</v>
      </c>
      <c r="AZ22" s="169">
        <v>0</v>
      </c>
      <c r="BA22" s="170"/>
      <c r="BB22" s="167">
        <v>7.9649151572474475</v>
      </c>
      <c r="BC22" s="168">
        <v>1.6295983220728201</v>
      </c>
      <c r="BD22" s="169">
        <v>3.8706952605604972</v>
      </c>
      <c r="BE22" s="170">
        <v>0.92207743162514222</v>
      </c>
      <c r="BF22" s="167">
        <v>24.557011497630793</v>
      </c>
      <c r="BG22" s="168">
        <v>2.768817341674267</v>
      </c>
      <c r="BH22" s="169">
        <v>61.351722639016074</v>
      </c>
      <c r="BI22" s="171">
        <v>3.1352628687455946</v>
      </c>
      <c r="BJ22" s="172">
        <v>6.6647272982719237</v>
      </c>
      <c r="BK22" s="168">
        <v>1.6247792964836867</v>
      </c>
      <c r="BL22" s="173">
        <v>14.890433669870998</v>
      </c>
      <c r="BM22" s="170">
        <v>2.1747847969750662</v>
      </c>
      <c r="BN22" s="169">
        <v>25.669540013434254</v>
      </c>
      <c r="BO22" s="170">
        <v>2.3279826822759491</v>
      </c>
      <c r="BP22" s="167">
        <v>13.465271205707127</v>
      </c>
      <c r="BQ22" s="168">
        <v>1.892068058485465</v>
      </c>
      <c r="BR22" s="169">
        <v>25.779182921807276</v>
      </c>
      <c r="BS22" s="170">
        <v>2.7353495256063107</v>
      </c>
      <c r="BT22" s="167">
        <v>13.530844890908417</v>
      </c>
      <c r="BU22" s="231">
        <v>2.0007986658824835</v>
      </c>
    </row>
    <row r="23" spans="1:73" s="11" customFormat="1" ht="12">
      <c r="A23" s="234" t="s">
        <v>17</v>
      </c>
      <c r="B23" s="30">
        <v>2.5981666098848977</v>
      </c>
      <c r="C23" s="32">
        <v>0.26041034441740613</v>
      </c>
      <c r="D23" s="30">
        <v>2.6900421012531637</v>
      </c>
      <c r="E23" s="32">
        <v>0.24795771602678196</v>
      </c>
      <c r="F23" s="30">
        <v>15.069447540794478</v>
      </c>
      <c r="G23" s="32">
        <v>0.58199311886133065</v>
      </c>
      <c r="H23" s="30">
        <v>7.022951497607222</v>
      </c>
      <c r="I23" s="32">
        <v>0.40372229257139691</v>
      </c>
      <c r="J23" s="30">
        <v>10.731112575536226</v>
      </c>
      <c r="K23" s="32">
        <v>0.50754123221266279</v>
      </c>
      <c r="L23" s="30">
        <v>61.888279674924007</v>
      </c>
      <c r="M23" s="32">
        <v>0.80289922904874433</v>
      </c>
      <c r="N23" s="33">
        <v>4.251992078616289</v>
      </c>
      <c r="O23" s="34">
        <v>0.35365192417216157</v>
      </c>
      <c r="P23" s="35">
        <v>5.9713899705574143</v>
      </c>
      <c r="Q23" s="32">
        <v>0.38172532535763204</v>
      </c>
      <c r="R23" s="33">
        <v>21.57803908234839</v>
      </c>
      <c r="S23" s="34">
        <v>0.69285739688138559</v>
      </c>
      <c r="T23" s="35">
        <v>12.507538161800158</v>
      </c>
      <c r="U23" s="32">
        <v>0.55614043397597435</v>
      </c>
      <c r="V23" s="33">
        <v>20.699803536444676</v>
      </c>
      <c r="W23" s="34">
        <v>0.67761756149054253</v>
      </c>
      <c r="X23" s="35">
        <v>34.991237170233077</v>
      </c>
      <c r="Y23" s="32">
        <v>0.82118991249088868</v>
      </c>
      <c r="Z23" s="33">
        <v>43.121136477551012</v>
      </c>
      <c r="AA23" s="34">
        <v>0.88044042692770585</v>
      </c>
      <c r="AB23" s="35">
        <v>6.6865825195112976</v>
      </c>
      <c r="AC23" s="32">
        <v>0.43669705988064023</v>
      </c>
      <c r="AD23" s="33">
        <v>16.620408760069846</v>
      </c>
      <c r="AE23" s="34">
        <v>0.62557548141528918</v>
      </c>
      <c r="AF23" s="35">
        <v>9.6688601765155795</v>
      </c>
      <c r="AG23" s="32">
        <v>0.50721180002081989</v>
      </c>
      <c r="AH23" s="33">
        <v>11.627964951883538</v>
      </c>
      <c r="AI23" s="34">
        <v>0.54789666663510039</v>
      </c>
      <c r="AJ23" s="35">
        <v>12.275047114468727</v>
      </c>
      <c r="AK23" s="32">
        <v>0.58637936494504184</v>
      </c>
      <c r="AL23" s="181">
        <v>7.9289189895370287</v>
      </c>
      <c r="AM23" s="182">
        <v>0.50870113545669227</v>
      </c>
      <c r="AN23" s="183">
        <v>36.618937174042131</v>
      </c>
      <c r="AO23" s="184">
        <v>0.91415165136545329</v>
      </c>
      <c r="AP23" s="181">
        <v>25.431461665038373</v>
      </c>
      <c r="AQ23" s="182">
        <v>0.78899262498339262</v>
      </c>
      <c r="AR23" s="183">
        <v>4.3819129765925675</v>
      </c>
      <c r="AS23" s="184">
        <v>0.33559370796106625</v>
      </c>
      <c r="AT23" s="181">
        <v>5.3556279005417755</v>
      </c>
      <c r="AU23" s="182">
        <v>0.40252594161867239</v>
      </c>
      <c r="AV23" s="183">
        <v>20.283141294248129</v>
      </c>
      <c r="AW23" s="184">
        <v>0.87864788372204916</v>
      </c>
      <c r="AX23" s="181">
        <v>3.7242240767245236</v>
      </c>
      <c r="AY23" s="182">
        <v>0.33901160991287393</v>
      </c>
      <c r="AZ23" s="183">
        <v>2.1085412625498172</v>
      </c>
      <c r="BA23" s="184">
        <v>0.25252903354044876</v>
      </c>
      <c r="BB23" s="181">
        <v>10.151459686588549</v>
      </c>
      <c r="BC23" s="182">
        <v>0.49133501643610511</v>
      </c>
      <c r="BD23" s="183">
        <v>5.9496407227196837</v>
      </c>
      <c r="BE23" s="184">
        <v>0.38228660395180225</v>
      </c>
      <c r="BF23" s="181">
        <v>29.169945333852116</v>
      </c>
      <c r="BG23" s="182">
        <v>0.76782026238692569</v>
      </c>
      <c r="BH23" s="183">
        <v>48.896188917565311</v>
      </c>
      <c r="BI23" s="185">
        <v>0.88615179908130315</v>
      </c>
      <c r="BJ23" s="186">
        <v>10.344259682625045</v>
      </c>
      <c r="BK23" s="182">
        <v>0.58072456634208991</v>
      </c>
      <c r="BL23" s="187">
        <v>31.089042419716034</v>
      </c>
      <c r="BM23" s="184">
        <v>0.79463161382825642</v>
      </c>
      <c r="BN23" s="183">
        <v>31.297775694513447</v>
      </c>
      <c r="BO23" s="184">
        <v>0.7891381278131373</v>
      </c>
      <c r="BP23" s="181">
        <v>10.662612074901464</v>
      </c>
      <c r="BQ23" s="182">
        <v>0.52140208718328862</v>
      </c>
      <c r="BR23" s="183">
        <v>11.506366363791615</v>
      </c>
      <c r="BS23" s="184">
        <v>0.55946725535651476</v>
      </c>
      <c r="BT23" s="181">
        <v>5.0999437644523944</v>
      </c>
      <c r="BU23" s="235">
        <v>0.38762820766372569</v>
      </c>
    </row>
    <row r="24" spans="1:73" s="11" customFormat="1" ht="12">
      <c r="A24" s="236" t="s">
        <v>18</v>
      </c>
      <c r="B24" s="36">
        <v>1.8931150077058139</v>
      </c>
      <c r="C24" s="31">
        <v>0.39960177938105879</v>
      </c>
      <c r="D24" s="36">
        <v>1.3127803374263474</v>
      </c>
      <c r="E24" s="31">
        <v>0.3176651252963289</v>
      </c>
      <c r="F24" s="36">
        <v>14.320423666989724</v>
      </c>
      <c r="G24" s="31">
        <v>1.0473492041160113</v>
      </c>
      <c r="H24" s="36">
        <v>6.5639957053359375</v>
      </c>
      <c r="I24" s="31">
        <v>0.56952019295747591</v>
      </c>
      <c r="J24" s="36">
        <v>10.708905933839388</v>
      </c>
      <c r="K24" s="31">
        <v>0.96862993388424878</v>
      </c>
      <c r="L24" s="36">
        <v>65.200779348702781</v>
      </c>
      <c r="M24" s="31">
        <v>1.4847381934316304</v>
      </c>
      <c r="N24" s="37">
        <v>3.1048578112387824</v>
      </c>
      <c r="O24" s="38">
        <v>0.49421384841807176</v>
      </c>
      <c r="P24" s="39">
        <v>4.040427813403161</v>
      </c>
      <c r="Q24" s="31">
        <v>0.59603426289647243</v>
      </c>
      <c r="R24" s="37">
        <v>19.381051804869418</v>
      </c>
      <c r="S24" s="38">
        <v>1.1151544015865913</v>
      </c>
      <c r="T24" s="39">
        <v>11.688527340477409</v>
      </c>
      <c r="U24" s="31">
        <v>0.86288626937935464</v>
      </c>
      <c r="V24" s="37">
        <v>21.991846933640307</v>
      </c>
      <c r="W24" s="38">
        <v>1.2404466402225276</v>
      </c>
      <c r="X24" s="39">
        <v>39.793288296370918</v>
      </c>
      <c r="Y24" s="31">
        <v>1.4268443497199648</v>
      </c>
      <c r="Z24" s="37">
        <v>29.718670868920817</v>
      </c>
      <c r="AA24" s="38">
        <v>1.5236582662665852</v>
      </c>
      <c r="AB24" s="39">
        <v>5.6964254742907769</v>
      </c>
      <c r="AC24" s="31">
        <v>0.65770957767379956</v>
      </c>
      <c r="AD24" s="37">
        <v>18.001195455719284</v>
      </c>
      <c r="AE24" s="38">
        <v>1.0001477532872727</v>
      </c>
      <c r="AF24" s="39">
        <v>13.775413251978069</v>
      </c>
      <c r="AG24" s="31">
        <v>1.0593048958157678</v>
      </c>
      <c r="AH24" s="37">
        <v>14.525910375814725</v>
      </c>
      <c r="AI24" s="38">
        <v>1.0143226174406839</v>
      </c>
      <c r="AJ24" s="39">
        <v>18.282384573276325</v>
      </c>
      <c r="AK24" s="31">
        <v>1.2089354859249946</v>
      </c>
      <c r="AL24" s="189">
        <v>4.9711870203375215</v>
      </c>
      <c r="AM24" s="190">
        <v>0.83982872776342166</v>
      </c>
      <c r="AN24" s="191">
        <v>11.200679932537673</v>
      </c>
      <c r="AO24" s="192">
        <v>1.0427138498439388</v>
      </c>
      <c r="AP24" s="189">
        <v>27.104727769091429</v>
      </c>
      <c r="AQ24" s="190">
        <v>1.3006519089975042</v>
      </c>
      <c r="AR24" s="191">
        <v>6.2551026761675708</v>
      </c>
      <c r="AS24" s="192">
        <v>0.79670561040812227</v>
      </c>
      <c r="AT24" s="189">
        <v>7.9918212224021641</v>
      </c>
      <c r="AU24" s="190">
        <v>0.94616051212388141</v>
      </c>
      <c r="AV24" s="191">
        <v>42.476481379463642</v>
      </c>
      <c r="AW24" s="192">
        <v>1.5899795062611546</v>
      </c>
      <c r="AX24" s="189">
        <v>2.3339944320923576</v>
      </c>
      <c r="AY24" s="190">
        <v>0.48681616531681293</v>
      </c>
      <c r="AZ24" s="191">
        <v>0.81826068778050498</v>
      </c>
      <c r="BA24" s="192">
        <v>0.20468145194251428</v>
      </c>
      <c r="BB24" s="189">
        <v>7.4249376951393522</v>
      </c>
      <c r="BC24" s="190">
        <v>0.70385195150925273</v>
      </c>
      <c r="BD24" s="191">
        <v>5.881813314738527</v>
      </c>
      <c r="BE24" s="192">
        <v>0.70122954593699616</v>
      </c>
      <c r="BF24" s="189">
        <v>24.640569834420063</v>
      </c>
      <c r="BG24" s="190">
        <v>1.2949218836299838</v>
      </c>
      <c r="BH24" s="191">
        <v>58.90042403582919</v>
      </c>
      <c r="BI24" s="193">
        <v>1.4748453301768261</v>
      </c>
      <c r="BJ24" s="194">
        <v>7.7630648983015389</v>
      </c>
      <c r="BK24" s="190">
        <v>0.92261008383124499</v>
      </c>
      <c r="BL24" s="195">
        <v>14.094163033218218</v>
      </c>
      <c r="BM24" s="192">
        <v>0.98990315600182865</v>
      </c>
      <c r="BN24" s="191">
        <v>27.36214265310587</v>
      </c>
      <c r="BO24" s="192">
        <v>1.2246969651707078</v>
      </c>
      <c r="BP24" s="189">
        <v>16.173543876545079</v>
      </c>
      <c r="BQ24" s="190">
        <v>1.0595056078043648</v>
      </c>
      <c r="BR24" s="191">
        <v>23.347589245858167</v>
      </c>
      <c r="BS24" s="192">
        <v>1.3868694236156327</v>
      </c>
      <c r="BT24" s="189">
        <v>11.25949629297113</v>
      </c>
      <c r="BU24" s="237">
        <v>1.1196951677216278</v>
      </c>
    </row>
    <row r="25" spans="1:73" s="11" customFormat="1" ht="12.5" thickBot="1">
      <c r="A25" s="262" t="s">
        <v>19</v>
      </c>
      <c r="B25" s="41">
        <v>2.4584948175751369</v>
      </c>
      <c r="C25" s="42">
        <v>0.22323203833663993</v>
      </c>
      <c r="D25" s="41">
        <v>2.4172044558398951</v>
      </c>
      <c r="E25" s="42">
        <v>0.20878960765276133</v>
      </c>
      <c r="F25" s="41">
        <v>14.921064774747608</v>
      </c>
      <c r="G25" s="42">
        <v>0.51042657486950649</v>
      </c>
      <c r="H25" s="41">
        <v>6.9320316586913826</v>
      </c>
      <c r="I25" s="42">
        <v>0.34286122934425745</v>
      </c>
      <c r="J25" s="41">
        <v>10.726713406117433</v>
      </c>
      <c r="K25" s="42">
        <v>0.44995970183401041</v>
      </c>
      <c r="L25" s="41">
        <v>62.544490887028545</v>
      </c>
      <c r="M25" s="42">
        <v>0.70661668177385262</v>
      </c>
      <c r="N25" s="43">
        <v>4.0250364014389062</v>
      </c>
      <c r="O25" s="44">
        <v>0.30009019713833363</v>
      </c>
      <c r="P25" s="45">
        <v>5.5893572508979092</v>
      </c>
      <c r="Q25" s="42">
        <v>0.32789689753779433</v>
      </c>
      <c r="R25" s="43">
        <v>21.143374414497224</v>
      </c>
      <c r="S25" s="44">
        <v>0.59799165274965105</v>
      </c>
      <c r="T25" s="45">
        <v>12.345500324682927</v>
      </c>
      <c r="U25" s="42">
        <v>0.47780171061493965</v>
      </c>
      <c r="V25" s="43">
        <v>20.955428873854807</v>
      </c>
      <c r="W25" s="44">
        <v>0.59649099678065809</v>
      </c>
      <c r="X25" s="45">
        <v>35.941302734628231</v>
      </c>
      <c r="Y25" s="42">
        <v>0.71673327506702689</v>
      </c>
      <c r="Z25" s="43">
        <v>40.440698237871118</v>
      </c>
      <c r="AA25" s="44">
        <v>0.77145770841404082</v>
      </c>
      <c r="AB25" s="45">
        <v>6.4885551650826807</v>
      </c>
      <c r="AC25" s="42">
        <v>0.37338916661160254</v>
      </c>
      <c r="AD25" s="43">
        <v>16.896560444986449</v>
      </c>
      <c r="AE25" s="44">
        <v>0.53884061394130489</v>
      </c>
      <c r="AF25" s="45">
        <v>10.490153975595117</v>
      </c>
      <c r="AG25" s="42">
        <v>0.459362225565281</v>
      </c>
      <c r="AH25" s="43">
        <v>12.207542169810415</v>
      </c>
      <c r="AI25" s="44">
        <v>0.48261587790480404</v>
      </c>
      <c r="AJ25" s="45">
        <v>13.476490006654226</v>
      </c>
      <c r="AK25" s="42">
        <v>0.52990286728298885</v>
      </c>
      <c r="AL25" s="196">
        <v>7.3429873456693064</v>
      </c>
      <c r="AM25" s="197">
        <v>0.4400972428849419</v>
      </c>
      <c r="AN25" s="198">
        <v>31.583537954349435</v>
      </c>
      <c r="AO25" s="199">
        <v>0.77441625658468416</v>
      </c>
      <c r="AP25" s="196">
        <v>25.762938475373314</v>
      </c>
      <c r="AQ25" s="197">
        <v>0.68282451724289994</v>
      </c>
      <c r="AR25" s="198">
        <v>4.7529949851645314</v>
      </c>
      <c r="AS25" s="199">
        <v>0.31289529041404246</v>
      </c>
      <c r="AT25" s="196">
        <v>5.8778622012545654</v>
      </c>
      <c r="AU25" s="197">
        <v>0.37469938192315899</v>
      </c>
      <c r="AV25" s="198">
        <v>24.679679038188844</v>
      </c>
      <c r="AW25" s="199">
        <v>0.77448234776365044</v>
      </c>
      <c r="AX25" s="196">
        <v>3.4476300559202993</v>
      </c>
      <c r="AY25" s="197">
        <v>0.28814293063238616</v>
      </c>
      <c r="AZ25" s="198">
        <v>1.8518326723402794</v>
      </c>
      <c r="BA25" s="199">
        <v>0.2065997947762731</v>
      </c>
      <c r="BB25" s="196">
        <v>9.609002774280647</v>
      </c>
      <c r="BC25" s="197">
        <v>0.41781766291419276</v>
      </c>
      <c r="BD25" s="198">
        <v>5.9361460777402204</v>
      </c>
      <c r="BE25" s="199">
        <v>0.33651044284061016</v>
      </c>
      <c r="BF25" s="196">
        <v>28.268800558269714</v>
      </c>
      <c r="BG25" s="197">
        <v>0.66714699636767205</v>
      </c>
      <c r="BH25" s="198">
        <v>50.886587861448838</v>
      </c>
      <c r="BI25" s="200">
        <v>0.76882425780730623</v>
      </c>
      <c r="BJ25" s="201">
        <v>9.8329276795868044</v>
      </c>
      <c r="BK25" s="197">
        <v>0.5005276532465136</v>
      </c>
      <c r="BL25" s="202">
        <v>27.72237448327482</v>
      </c>
      <c r="BM25" s="199">
        <v>0.67531463214873977</v>
      </c>
      <c r="BN25" s="198">
        <v>30.518130880992008</v>
      </c>
      <c r="BO25" s="199">
        <v>0.67874672647413503</v>
      </c>
      <c r="BP25" s="196">
        <v>11.754321934946027</v>
      </c>
      <c r="BQ25" s="197">
        <v>0.46925131792158248</v>
      </c>
      <c r="BR25" s="198">
        <v>13.852100305097487</v>
      </c>
      <c r="BS25" s="199">
        <v>0.53540086023763245</v>
      </c>
      <c r="BT25" s="196">
        <v>6.3201447161028543</v>
      </c>
      <c r="BU25" s="263">
        <v>0.38232833872178307</v>
      </c>
    </row>
    <row r="26" spans="1:73" s="1" customFormat="1" ht="14.5" customHeight="1">
      <c r="A26" s="636" t="s">
        <v>47</v>
      </c>
      <c r="B26" s="636"/>
      <c r="C26" s="636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636"/>
      <c r="AB26" s="636"/>
      <c r="AC26" s="636"/>
      <c r="AD26" s="636"/>
      <c r="AE26" s="636"/>
      <c r="AF26" s="636"/>
      <c r="AG26" s="636"/>
      <c r="AH26" s="636"/>
      <c r="AI26" s="636"/>
      <c r="AJ26" s="636"/>
      <c r="AK26" s="636"/>
      <c r="AL26" s="636"/>
      <c r="AM26" s="636"/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636"/>
      <c r="BB26" s="636"/>
      <c r="BC26" s="636"/>
      <c r="BD26" s="636"/>
      <c r="BE26" s="636"/>
      <c r="BF26" s="636"/>
      <c r="BG26" s="636"/>
      <c r="BH26" s="636"/>
      <c r="BI26" s="636"/>
      <c r="BJ26" s="636"/>
      <c r="BK26" s="636"/>
      <c r="BL26" s="636"/>
      <c r="BM26" s="636"/>
      <c r="BN26" s="636"/>
      <c r="BO26" s="636"/>
      <c r="BP26" s="636"/>
      <c r="BQ26" s="636"/>
      <c r="BR26" s="636"/>
      <c r="BS26" s="636"/>
      <c r="BT26" s="636"/>
      <c r="BU26" s="636"/>
    </row>
    <row r="27" spans="1:73" s="1" customFormat="1" ht="14.5" customHeight="1">
      <c r="A27" s="637" t="s">
        <v>252</v>
      </c>
      <c r="B27" s="637"/>
      <c r="C27" s="637"/>
      <c r="D27" s="637"/>
      <c r="E27" s="637"/>
      <c r="F27" s="637"/>
      <c r="G27" s="637"/>
      <c r="H27" s="637"/>
      <c r="I27" s="637"/>
      <c r="J27" s="637"/>
      <c r="K27" s="637"/>
      <c r="L27" s="637"/>
      <c r="M27" s="637"/>
      <c r="N27" s="637"/>
      <c r="O27" s="637"/>
      <c r="P27" s="637"/>
      <c r="Q27" s="637"/>
      <c r="R27" s="637"/>
      <c r="S27" s="637"/>
      <c r="T27" s="637"/>
      <c r="U27" s="637"/>
      <c r="V27" s="637"/>
      <c r="W27" s="637"/>
      <c r="X27" s="637"/>
      <c r="Y27" s="637"/>
      <c r="Z27" s="637"/>
      <c r="AA27" s="637"/>
      <c r="AB27" s="637"/>
      <c r="AC27" s="637"/>
      <c r="AD27" s="637"/>
      <c r="AE27" s="637"/>
      <c r="AF27" s="637"/>
      <c r="AG27" s="637"/>
      <c r="AH27" s="637"/>
      <c r="AI27" s="637"/>
      <c r="AJ27" s="637"/>
      <c r="AK27" s="637"/>
      <c r="AL27" s="637"/>
      <c r="AM27" s="637"/>
      <c r="AN27" s="637"/>
      <c r="AO27" s="637"/>
      <c r="AP27" s="637"/>
      <c r="AQ27" s="637"/>
      <c r="AR27" s="637"/>
      <c r="AS27" s="637"/>
      <c r="AT27" s="637"/>
      <c r="AU27" s="637"/>
      <c r="AV27" s="637"/>
      <c r="AW27" s="637"/>
      <c r="AX27" s="637"/>
      <c r="AY27" s="637"/>
      <c r="AZ27" s="637"/>
      <c r="BA27" s="637"/>
      <c r="BB27" s="637"/>
      <c r="BC27" s="637"/>
      <c r="BD27" s="637"/>
      <c r="BE27" s="637"/>
      <c r="BF27" s="637"/>
      <c r="BG27" s="637"/>
      <c r="BH27" s="637"/>
      <c r="BI27" s="637"/>
      <c r="BJ27" s="637"/>
      <c r="BK27" s="637"/>
      <c r="BL27" s="637"/>
      <c r="BM27" s="637"/>
      <c r="BN27" s="637"/>
      <c r="BO27" s="637"/>
      <c r="BP27" s="637"/>
      <c r="BQ27" s="637"/>
      <c r="BR27" s="637"/>
      <c r="BS27" s="637"/>
      <c r="BT27" s="637"/>
      <c r="BU27" s="637"/>
    </row>
    <row r="28" spans="1:73" ht="14.5">
      <c r="A28" s="203"/>
      <c r="B28" s="203"/>
      <c r="C28" s="203"/>
      <c r="D28" s="203"/>
      <c r="E28" s="203"/>
      <c r="F28" s="203"/>
      <c r="G28" s="20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</row>
    <row r="29" spans="1:73" ht="45" customHeight="1">
      <c r="A29" s="638" t="s">
        <v>283</v>
      </c>
      <c r="B29" s="638"/>
      <c r="C29" s="638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</row>
    <row r="30" spans="1:73" ht="15" thickBot="1">
      <c r="A30" s="254"/>
      <c r="B30" s="255" t="s">
        <v>44</v>
      </c>
      <c r="C30" s="255" t="s">
        <v>45</v>
      </c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3"/>
      <c r="BC30" s="163"/>
      <c r="BD30" s="163"/>
      <c r="BE30" s="163"/>
      <c r="BF30" s="163"/>
      <c r="BG30" s="163"/>
      <c r="BH30" s="163"/>
      <c r="BI30" s="163"/>
      <c r="BJ30" s="163"/>
      <c r="BK30" s="163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</row>
    <row r="31" spans="1:73" ht="48" customHeight="1">
      <c r="A31" s="268" t="s">
        <v>124</v>
      </c>
      <c r="B31" s="265">
        <v>10.61915254754212</v>
      </c>
      <c r="C31" s="251">
        <v>0.47679368939527128</v>
      </c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</row>
    <row r="32" spans="1:73" ht="48" customHeight="1">
      <c r="A32" s="252" t="s">
        <v>125</v>
      </c>
      <c r="B32" s="266">
        <v>2.2107907194216012</v>
      </c>
      <c r="C32" s="253">
        <v>0.27314071194616357</v>
      </c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3"/>
      <c r="BC32" s="163"/>
      <c r="BD32" s="163"/>
      <c r="BE32" s="163"/>
      <c r="BF32" s="163"/>
      <c r="BG32" s="163"/>
      <c r="BH32" s="163"/>
      <c r="BI32" s="163"/>
      <c r="BJ32" s="163"/>
      <c r="BK32" s="163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</row>
    <row r="33" spans="1:73" ht="48" customHeight="1">
      <c r="A33" s="250" t="s">
        <v>126</v>
      </c>
      <c r="B33" s="265">
        <v>1.7456226265617678</v>
      </c>
      <c r="C33" s="251">
        <v>0.20999768022210522</v>
      </c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  <c r="BB33" s="163"/>
      <c r="BC33" s="163"/>
      <c r="BD33" s="163"/>
      <c r="BE33" s="163"/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</row>
    <row r="34" spans="1:73" ht="48" customHeight="1">
      <c r="A34" s="252" t="s">
        <v>224</v>
      </c>
      <c r="B34" s="266">
        <v>2.5258930980104712</v>
      </c>
      <c r="C34" s="253">
        <v>0.25309091308455811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3"/>
      <c r="BE34" s="163"/>
      <c r="BF34" s="163"/>
      <c r="BG34" s="163"/>
      <c r="BH34" s="163"/>
      <c r="BI34" s="163"/>
      <c r="BJ34" s="163"/>
      <c r="BK34" s="163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</row>
    <row r="35" spans="1:73" ht="14.5">
      <c r="A35" s="250" t="s">
        <v>127</v>
      </c>
      <c r="B35" s="265">
        <v>2.7272604007464389</v>
      </c>
      <c r="C35" s="251">
        <v>0.2581651980215679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  <c r="BB35" s="163"/>
      <c r="BC35" s="163"/>
      <c r="BD35" s="163"/>
      <c r="BE35" s="163"/>
      <c r="BF35" s="163"/>
      <c r="BG35" s="163"/>
      <c r="BH35" s="163"/>
      <c r="BI35" s="163"/>
      <c r="BJ35" s="163"/>
      <c r="BK35" s="163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</row>
    <row r="36" spans="1:73" ht="14.5">
      <c r="A36" s="269" t="s">
        <v>46</v>
      </c>
      <c r="B36" s="267">
        <v>18.860669451186798</v>
      </c>
      <c r="C36" s="264">
        <v>0.64570825982263302</v>
      </c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</row>
    <row r="37" spans="1:73" ht="29" customHeight="1">
      <c r="A37" s="639" t="s">
        <v>128</v>
      </c>
      <c r="B37" s="639"/>
      <c r="C37" s="639"/>
      <c r="D37" s="203"/>
      <c r="E37" s="203"/>
      <c r="F37" s="203"/>
      <c r="G37" s="20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</row>
    <row r="38" spans="1:73" ht="29" customHeight="1">
      <c r="A38" s="634" t="s">
        <v>129</v>
      </c>
      <c r="B38" s="634"/>
      <c r="C38" s="634"/>
      <c r="D38" s="203"/>
      <c r="E38" s="203"/>
      <c r="F38" s="203"/>
      <c r="G38" s="20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3"/>
      <c r="BD38" s="163"/>
      <c r="BE38" s="163"/>
      <c r="BF38" s="163"/>
      <c r="BG38" s="163"/>
      <c r="BH38" s="163"/>
      <c r="BI38" s="163"/>
      <c r="BJ38" s="163"/>
      <c r="BK38" s="163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</row>
    <row r="39" spans="1:73" ht="29" customHeight="1">
      <c r="A39" s="634" t="s">
        <v>250</v>
      </c>
      <c r="B39" s="634"/>
      <c r="C39" s="634"/>
      <c r="D39" s="203"/>
      <c r="E39" s="203"/>
      <c r="F39" s="203"/>
      <c r="G39" s="20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3"/>
      <c r="BD39" s="163"/>
      <c r="BE39" s="163"/>
      <c r="BF39" s="163"/>
      <c r="BG39" s="163"/>
      <c r="BH39" s="163"/>
      <c r="BI39" s="163"/>
      <c r="BJ39" s="163"/>
      <c r="BK39" s="163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</row>
    <row r="40" spans="1:73" ht="14.5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3"/>
      <c r="BF40" s="163"/>
      <c r="BG40" s="163"/>
      <c r="BH40" s="163"/>
      <c r="BI40" s="163"/>
      <c r="BJ40" s="163"/>
      <c r="BK40" s="163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</row>
    <row r="41" spans="1:73" ht="14.5">
      <c r="A41" s="650" t="s">
        <v>284</v>
      </c>
      <c r="B41" s="650"/>
      <c r="C41" s="650"/>
      <c r="D41" s="650"/>
      <c r="E41" s="650"/>
      <c r="F41" s="650"/>
      <c r="G41" s="650"/>
      <c r="H41" s="650"/>
      <c r="I41" s="650"/>
      <c r="J41" s="650"/>
      <c r="K41" s="650"/>
      <c r="L41" s="650"/>
      <c r="M41" s="650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3"/>
      <c r="BI41" s="163"/>
      <c r="BJ41" s="163"/>
      <c r="BK41" s="163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</row>
    <row r="42" spans="1:73" ht="42.65" customHeight="1">
      <c r="A42" s="644"/>
      <c r="B42" s="643" t="s">
        <v>162</v>
      </c>
      <c r="C42" s="643"/>
      <c r="D42" s="643" t="s">
        <v>163</v>
      </c>
      <c r="E42" s="643"/>
      <c r="F42" s="643" t="s">
        <v>164</v>
      </c>
      <c r="G42" s="643"/>
      <c r="H42" s="643" t="s">
        <v>165</v>
      </c>
      <c r="I42" s="643"/>
      <c r="J42" s="643" t="s">
        <v>166</v>
      </c>
      <c r="K42" s="643"/>
      <c r="L42" s="643" t="s">
        <v>167</v>
      </c>
      <c r="M42" s="64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</row>
    <row r="43" spans="1:73" ht="15" thickBot="1">
      <c r="A43" s="645"/>
      <c r="B43" s="256" t="s">
        <v>44</v>
      </c>
      <c r="C43" s="257" t="s">
        <v>45</v>
      </c>
      <c r="D43" s="256" t="s">
        <v>44</v>
      </c>
      <c r="E43" s="257" t="s">
        <v>45</v>
      </c>
      <c r="F43" s="256" t="s">
        <v>44</v>
      </c>
      <c r="G43" s="257" t="s">
        <v>45</v>
      </c>
      <c r="H43" s="256" t="s">
        <v>44</v>
      </c>
      <c r="I43" s="257" t="s">
        <v>45</v>
      </c>
      <c r="J43" s="256" t="s">
        <v>44</v>
      </c>
      <c r="K43" s="257" t="s">
        <v>45</v>
      </c>
      <c r="L43" s="256" t="s">
        <v>44</v>
      </c>
      <c r="M43" s="257" t="s">
        <v>45</v>
      </c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3"/>
      <c r="BD43" s="163"/>
      <c r="BE43" s="163"/>
      <c r="BF43" s="163"/>
      <c r="BG43" s="163"/>
      <c r="BH43" s="163"/>
      <c r="BI43" s="163"/>
      <c r="BJ43" s="163"/>
      <c r="BK43" s="163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</row>
    <row r="44" spans="1:73" ht="14.5">
      <c r="A44" s="238" t="s">
        <v>16</v>
      </c>
      <c r="B44" s="208">
        <v>63.68511151429864</v>
      </c>
      <c r="C44" s="209">
        <v>4.4196216772665542</v>
      </c>
      <c r="D44" s="208">
        <v>84.38785197267444</v>
      </c>
      <c r="E44" s="209">
        <v>3.1611864438770496</v>
      </c>
      <c r="F44" s="208">
        <v>98.050788346705815</v>
      </c>
      <c r="G44" s="209">
        <v>0.65158476607908122</v>
      </c>
      <c r="H44" s="208">
        <v>98.536482194603764</v>
      </c>
      <c r="I44" s="209">
        <v>0.69837243466867516</v>
      </c>
      <c r="J44" s="208">
        <v>86.786490368535539</v>
      </c>
      <c r="K44" s="209">
        <v>2.419373397138779</v>
      </c>
      <c r="L44" s="208">
        <v>17.508424958637061</v>
      </c>
      <c r="M44" s="239">
        <v>2.4713750811799584</v>
      </c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3"/>
      <c r="BD44" s="163"/>
      <c r="BE44" s="163"/>
      <c r="BF44" s="163"/>
      <c r="BG44" s="163"/>
      <c r="BH44" s="163"/>
      <c r="BI44" s="163"/>
      <c r="BJ44" s="163"/>
      <c r="BK44" s="163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</row>
    <row r="45" spans="1:73" ht="14.5">
      <c r="A45" s="238" t="s">
        <v>15</v>
      </c>
      <c r="B45" s="208">
        <v>52.940836505310266</v>
      </c>
      <c r="C45" s="209">
        <v>4.1543786014618087</v>
      </c>
      <c r="D45" s="208">
        <v>83.004377556578561</v>
      </c>
      <c r="E45" s="209">
        <v>2.4439594751066975</v>
      </c>
      <c r="F45" s="208">
        <v>96.425783647721914</v>
      </c>
      <c r="G45" s="209">
        <v>1.8802807569637783</v>
      </c>
      <c r="H45" s="208">
        <v>99.194444662232527</v>
      </c>
      <c r="I45" s="209">
        <v>0.51435216278292428</v>
      </c>
      <c r="J45" s="208">
        <v>91.418111027855105</v>
      </c>
      <c r="K45" s="209">
        <v>1.6645881118071415</v>
      </c>
      <c r="L45" s="208">
        <v>32.096384680655682</v>
      </c>
      <c r="M45" s="239">
        <v>4.5135484496096545</v>
      </c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3"/>
      <c r="BD45" s="163"/>
      <c r="BE45" s="163"/>
      <c r="BF45" s="163"/>
      <c r="BG45" s="163"/>
      <c r="BH45" s="163"/>
      <c r="BI45" s="163"/>
      <c r="BJ45" s="163"/>
      <c r="BK45" s="163"/>
      <c r="BL45" s="163"/>
      <c r="BM45" s="163"/>
      <c r="BN45" s="163"/>
      <c r="BO45" s="163"/>
      <c r="BP45" s="163"/>
      <c r="BQ45" s="163"/>
      <c r="BR45" s="163"/>
      <c r="BS45" s="163"/>
      <c r="BT45" s="163"/>
      <c r="BU45" s="163"/>
    </row>
    <row r="46" spans="1:73" ht="14.5">
      <c r="A46" s="238" t="s">
        <v>35</v>
      </c>
      <c r="B46" s="210" t="s">
        <v>207</v>
      </c>
      <c r="C46" s="211" t="s">
        <v>207</v>
      </c>
      <c r="D46" s="210" t="s">
        <v>207</v>
      </c>
      <c r="E46" s="211" t="s">
        <v>207</v>
      </c>
      <c r="F46" s="210" t="s">
        <v>207</v>
      </c>
      <c r="G46" s="211" t="s">
        <v>207</v>
      </c>
      <c r="H46" s="210" t="s">
        <v>207</v>
      </c>
      <c r="I46" s="211" t="s">
        <v>207</v>
      </c>
      <c r="J46" s="210" t="s">
        <v>207</v>
      </c>
      <c r="K46" s="211" t="s">
        <v>207</v>
      </c>
      <c r="L46" s="210" t="s">
        <v>207</v>
      </c>
      <c r="M46" s="240" t="s">
        <v>207</v>
      </c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3"/>
      <c r="BB46" s="163"/>
      <c r="BC46" s="163"/>
      <c r="BD46" s="163"/>
      <c r="BE46" s="163"/>
      <c r="BF46" s="163"/>
      <c r="BG46" s="163"/>
      <c r="BH46" s="163"/>
      <c r="BI46" s="163"/>
      <c r="BJ46" s="163"/>
      <c r="BK46" s="163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</row>
    <row r="47" spans="1:73" ht="14.5">
      <c r="A47" s="238" t="s">
        <v>14</v>
      </c>
      <c r="B47" s="208">
        <v>55.135018185262709</v>
      </c>
      <c r="C47" s="209">
        <v>7.7669636329174603</v>
      </c>
      <c r="D47" s="208">
        <v>77.329554802159407</v>
      </c>
      <c r="E47" s="209">
        <v>7.9829819326314304</v>
      </c>
      <c r="F47" s="208">
        <v>100</v>
      </c>
      <c r="G47" s="209"/>
      <c r="H47" s="208">
        <v>100</v>
      </c>
      <c r="I47" s="209"/>
      <c r="J47" s="208">
        <v>96.340204618088947</v>
      </c>
      <c r="K47" s="209">
        <v>3.2326632930580113</v>
      </c>
      <c r="L47" s="208">
        <v>33.093761017554826</v>
      </c>
      <c r="M47" s="239">
        <v>7.4525787493520887</v>
      </c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  <c r="BB47" s="163"/>
      <c r="BC47" s="163"/>
      <c r="BD47" s="163"/>
      <c r="BE47" s="163"/>
      <c r="BF47" s="163"/>
      <c r="BG47" s="163"/>
      <c r="BH47" s="163"/>
      <c r="BI47" s="163"/>
      <c r="BJ47" s="163"/>
      <c r="BK47" s="163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</row>
    <row r="48" spans="1:73" ht="14.5">
      <c r="A48" s="238" t="s">
        <v>13</v>
      </c>
      <c r="B48" s="210" t="s">
        <v>207</v>
      </c>
      <c r="C48" s="211" t="s">
        <v>207</v>
      </c>
      <c r="D48" s="210" t="s">
        <v>207</v>
      </c>
      <c r="E48" s="211" t="s">
        <v>207</v>
      </c>
      <c r="F48" s="210" t="s">
        <v>207</v>
      </c>
      <c r="G48" s="211" t="s">
        <v>207</v>
      </c>
      <c r="H48" s="210" t="s">
        <v>207</v>
      </c>
      <c r="I48" s="211" t="s">
        <v>207</v>
      </c>
      <c r="J48" s="210" t="s">
        <v>207</v>
      </c>
      <c r="K48" s="211" t="s">
        <v>207</v>
      </c>
      <c r="L48" s="210" t="s">
        <v>207</v>
      </c>
      <c r="M48" s="240" t="s">
        <v>207</v>
      </c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3"/>
      <c r="AL48" s="163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3"/>
      <c r="BD48" s="163"/>
      <c r="BE48" s="163"/>
      <c r="BF48" s="163"/>
      <c r="BG48" s="163"/>
      <c r="BH48" s="163"/>
      <c r="BI48" s="163"/>
      <c r="BJ48" s="163"/>
      <c r="BK48" s="163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</row>
    <row r="49" spans="1:73" ht="14.5">
      <c r="A49" s="238" t="s">
        <v>31</v>
      </c>
      <c r="B49" s="208">
        <v>59.394098588653854</v>
      </c>
      <c r="C49" s="209">
        <v>7.5399441920418475</v>
      </c>
      <c r="D49" s="208">
        <v>66.293156218496378</v>
      </c>
      <c r="E49" s="209">
        <v>10.223973207616567</v>
      </c>
      <c r="F49" s="208">
        <v>100</v>
      </c>
      <c r="G49" s="209"/>
      <c r="H49" s="208">
        <v>94.400890780046751</v>
      </c>
      <c r="I49" s="209">
        <v>4.0971314332924704</v>
      </c>
      <c r="J49" s="208">
        <v>86.398745406696747</v>
      </c>
      <c r="K49" s="209">
        <v>6.6201644361712262</v>
      </c>
      <c r="L49" s="208">
        <v>23.297347347831625</v>
      </c>
      <c r="M49" s="239">
        <v>6.9622032105469884</v>
      </c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3"/>
      <c r="AO49" s="163"/>
      <c r="AP49" s="163"/>
      <c r="AQ49" s="163"/>
      <c r="AR49" s="163"/>
      <c r="AS49" s="163"/>
      <c r="AT49" s="163"/>
      <c r="AU49" s="163"/>
      <c r="AV49" s="163"/>
      <c r="AW49" s="163"/>
      <c r="AX49" s="163"/>
      <c r="AY49" s="163"/>
      <c r="AZ49" s="163"/>
      <c r="BA49" s="163"/>
      <c r="BB49" s="163"/>
      <c r="BC49" s="163"/>
      <c r="BD49" s="163"/>
      <c r="BE49" s="163"/>
      <c r="BF49" s="163"/>
      <c r="BG49" s="163"/>
      <c r="BH49" s="163"/>
      <c r="BI49" s="163"/>
      <c r="BJ49" s="163"/>
      <c r="BK49" s="163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</row>
    <row r="50" spans="1:73" ht="14.5">
      <c r="A50" s="238" t="s">
        <v>12</v>
      </c>
      <c r="B50" s="208">
        <v>52.66560498497126</v>
      </c>
      <c r="C50" s="209">
        <v>4.9506080153391379</v>
      </c>
      <c r="D50" s="208">
        <v>80.374307803968378</v>
      </c>
      <c r="E50" s="209">
        <v>3.1210906550995396</v>
      </c>
      <c r="F50" s="208">
        <v>94.336891508206961</v>
      </c>
      <c r="G50" s="209">
        <v>3.0087134451344881</v>
      </c>
      <c r="H50" s="208">
        <v>100</v>
      </c>
      <c r="I50" s="209"/>
      <c r="J50" s="208">
        <v>94.105686437530579</v>
      </c>
      <c r="K50" s="209">
        <v>1.5122973517195235</v>
      </c>
      <c r="L50" s="208">
        <v>26.800669181459135</v>
      </c>
      <c r="M50" s="239">
        <v>2.8962110708085316</v>
      </c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</row>
    <row r="51" spans="1:73" ht="14.5">
      <c r="A51" s="238" t="s">
        <v>11</v>
      </c>
      <c r="B51" s="208">
        <v>59.71422737253377</v>
      </c>
      <c r="C51" s="209">
        <v>5.3963552098648835</v>
      </c>
      <c r="D51" s="208">
        <v>80.330630769805893</v>
      </c>
      <c r="E51" s="209">
        <v>1.8894956130328524</v>
      </c>
      <c r="F51" s="208">
        <v>100</v>
      </c>
      <c r="G51" s="209"/>
      <c r="H51" s="208">
        <v>97.367234337254899</v>
      </c>
      <c r="I51" s="209">
        <v>2.511074735328255</v>
      </c>
      <c r="J51" s="208">
        <v>92.528543100230607</v>
      </c>
      <c r="K51" s="209">
        <v>4.4668103721123442</v>
      </c>
      <c r="L51" s="208">
        <v>52.844025656054058</v>
      </c>
      <c r="M51" s="239">
        <v>13.996192999832097</v>
      </c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</row>
    <row r="52" spans="1:73" ht="14.5">
      <c r="A52" s="238" t="s">
        <v>10</v>
      </c>
      <c r="B52" s="208">
        <v>59.525065333786543</v>
      </c>
      <c r="C52" s="209">
        <v>4.4622826709572694</v>
      </c>
      <c r="D52" s="208">
        <v>77.630880235207016</v>
      </c>
      <c r="E52" s="209">
        <v>2.5207145117843504</v>
      </c>
      <c r="F52" s="208">
        <v>95.800718621195543</v>
      </c>
      <c r="G52" s="209">
        <v>2.1380274672561783</v>
      </c>
      <c r="H52" s="208">
        <v>98.850140547577809</v>
      </c>
      <c r="I52" s="209">
        <v>0.65495912693037339</v>
      </c>
      <c r="J52" s="208">
        <v>87.673707123534143</v>
      </c>
      <c r="K52" s="209">
        <v>2.2912191599375511</v>
      </c>
      <c r="L52" s="208">
        <v>32.709283932443185</v>
      </c>
      <c r="M52" s="239">
        <v>3.4289703287171527</v>
      </c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</row>
    <row r="53" spans="1:73" ht="14.5">
      <c r="A53" s="238" t="s">
        <v>9</v>
      </c>
      <c r="B53" s="208">
        <v>58.063391757014095</v>
      </c>
      <c r="C53" s="209">
        <v>1.9893456263723339</v>
      </c>
      <c r="D53" s="208">
        <v>78.304446643799409</v>
      </c>
      <c r="E53" s="209">
        <v>1.4982970609892958</v>
      </c>
      <c r="F53" s="208">
        <v>97.949426276829982</v>
      </c>
      <c r="G53" s="209">
        <v>0.56805766106041455</v>
      </c>
      <c r="H53" s="208">
        <v>99.406717186884293</v>
      </c>
      <c r="I53" s="209">
        <v>0.16515174447311026</v>
      </c>
      <c r="J53" s="208">
        <v>88.765635387048221</v>
      </c>
      <c r="K53" s="209">
        <v>0.8016313440638686</v>
      </c>
      <c r="L53" s="208">
        <v>27.048636939688738</v>
      </c>
      <c r="M53" s="239">
        <v>1.6134237621050713</v>
      </c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</row>
    <row r="54" spans="1:73" ht="14.5">
      <c r="A54" s="238" t="s">
        <v>8</v>
      </c>
      <c r="B54" s="208">
        <v>58.875153034121595</v>
      </c>
      <c r="C54" s="209">
        <v>5.5633445529867505</v>
      </c>
      <c r="D54" s="208">
        <v>67.278013483347294</v>
      </c>
      <c r="E54" s="209">
        <v>5.4195621827407159</v>
      </c>
      <c r="F54" s="208">
        <v>97.651470826819917</v>
      </c>
      <c r="G54" s="209">
        <v>1.733591317509416</v>
      </c>
      <c r="H54" s="208">
        <v>97.76795305471822</v>
      </c>
      <c r="I54" s="209">
        <v>1.2413701725284547</v>
      </c>
      <c r="J54" s="208">
        <v>89.502032598635751</v>
      </c>
      <c r="K54" s="209">
        <v>3.1210554950841316</v>
      </c>
      <c r="L54" s="208">
        <v>19.139261284122998</v>
      </c>
      <c r="M54" s="239">
        <v>4.6804145730314453</v>
      </c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3"/>
      <c r="BE54" s="163"/>
      <c r="BF54" s="163"/>
      <c r="BG54" s="163"/>
      <c r="BH54" s="163"/>
      <c r="BI54" s="163"/>
      <c r="BJ54" s="163"/>
      <c r="BK54" s="163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</row>
    <row r="55" spans="1:73" ht="14.5">
      <c r="A55" s="238" t="s">
        <v>7</v>
      </c>
      <c r="B55" s="210" t="s">
        <v>207</v>
      </c>
      <c r="C55" s="211" t="s">
        <v>207</v>
      </c>
      <c r="D55" s="210" t="s">
        <v>207</v>
      </c>
      <c r="E55" s="211" t="s">
        <v>207</v>
      </c>
      <c r="F55" s="210" t="s">
        <v>207</v>
      </c>
      <c r="G55" s="211" t="s">
        <v>207</v>
      </c>
      <c r="H55" s="210" t="s">
        <v>207</v>
      </c>
      <c r="I55" s="211" t="s">
        <v>207</v>
      </c>
      <c r="J55" s="210" t="s">
        <v>207</v>
      </c>
      <c r="K55" s="211" t="s">
        <v>207</v>
      </c>
      <c r="L55" s="210" t="s">
        <v>207</v>
      </c>
      <c r="M55" s="240" t="s">
        <v>207</v>
      </c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3"/>
      <c r="AO55" s="163"/>
      <c r="AP55" s="163"/>
      <c r="AQ55" s="163"/>
      <c r="AR55" s="163"/>
      <c r="AS55" s="163"/>
      <c r="AT55" s="163"/>
      <c r="AU55" s="163"/>
      <c r="AV55" s="163"/>
      <c r="AW55" s="163"/>
      <c r="AX55" s="163"/>
      <c r="AY55" s="163"/>
      <c r="AZ55" s="163"/>
      <c r="BA55" s="163"/>
      <c r="BB55" s="163"/>
      <c r="BC55" s="163"/>
      <c r="BD55" s="163"/>
      <c r="BE55" s="163"/>
      <c r="BF55" s="163"/>
      <c r="BG55" s="163"/>
      <c r="BH55" s="163"/>
      <c r="BI55" s="163"/>
      <c r="BJ55" s="163"/>
      <c r="BK55" s="163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</row>
    <row r="56" spans="1:73" ht="14.5">
      <c r="A56" s="238" t="s">
        <v>6</v>
      </c>
      <c r="B56" s="208">
        <v>63.967908546528086</v>
      </c>
      <c r="C56" s="209">
        <v>3.3774793988316141</v>
      </c>
      <c r="D56" s="208">
        <v>79.078717365579493</v>
      </c>
      <c r="E56" s="209">
        <v>2.2163352645334644</v>
      </c>
      <c r="F56" s="208">
        <v>94.344033693958622</v>
      </c>
      <c r="G56" s="209">
        <v>3.6506317727545214</v>
      </c>
      <c r="H56" s="208">
        <v>96.696112065582867</v>
      </c>
      <c r="I56" s="209">
        <v>1.2335528936175701</v>
      </c>
      <c r="J56" s="208">
        <v>90.696241969422104</v>
      </c>
      <c r="K56" s="209">
        <v>2.0648877829628636</v>
      </c>
      <c r="L56" s="208">
        <v>35.973982099112561</v>
      </c>
      <c r="M56" s="239">
        <v>4.9883106623770903</v>
      </c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  <c r="AA56" s="163"/>
      <c r="AB56" s="163"/>
      <c r="AC56" s="163"/>
      <c r="AD56" s="163"/>
      <c r="AE56" s="163"/>
      <c r="AF56" s="163"/>
      <c r="AG56" s="163"/>
      <c r="AH56" s="163"/>
      <c r="AI56" s="163"/>
      <c r="AJ56" s="163"/>
      <c r="AK56" s="163"/>
      <c r="AL56" s="163"/>
      <c r="AM56" s="163"/>
      <c r="AN56" s="163"/>
      <c r="AO56" s="163"/>
      <c r="AP56" s="163"/>
      <c r="AQ56" s="163"/>
      <c r="AR56" s="163"/>
      <c r="AS56" s="163"/>
      <c r="AT56" s="163"/>
      <c r="AU56" s="163"/>
      <c r="AV56" s="163"/>
      <c r="AW56" s="163"/>
      <c r="AX56" s="163"/>
      <c r="AY56" s="163"/>
      <c r="AZ56" s="163"/>
      <c r="BA56" s="163"/>
      <c r="BB56" s="163"/>
      <c r="BC56" s="163"/>
      <c r="BD56" s="163"/>
      <c r="BE56" s="163"/>
      <c r="BF56" s="163"/>
      <c r="BG56" s="163"/>
      <c r="BH56" s="163"/>
      <c r="BI56" s="163"/>
      <c r="BJ56" s="163"/>
      <c r="BK56" s="163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</row>
    <row r="57" spans="1:73" ht="14.5">
      <c r="A57" s="238" t="s">
        <v>5</v>
      </c>
      <c r="B57" s="210" t="s">
        <v>207</v>
      </c>
      <c r="C57" s="212" t="s">
        <v>207</v>
      </c>
      <c r="D57" s="213" t="s">
        <v>207</v>
      </c>
      <c r="E57" s="214" t="s">
        <v>207</v>
      </c>
      <c r="F57" s="213" t="s">
        <v>207</v>
      </c>
      <c r="G57" s="214" t="s">
        <v>207</v>
      </c>
      <c r="H57" s="213" t="s">
        <v>207</v>
      </c>
      <c r="I57" s="214" t="s">
        <v>207</v>
      </c>
      <c r="J57" s="210" t="s">
        <v>207</v>
      </c>
      <c r="K57" s="212" t="s">
        <v>207</v>
      </c>
      <c r="L57" s="213" t="s">
        <v>207</v>
      </c>
      <c r="M57" s="241" t="s">
        <v>207</v>
      </c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  <c r="AM57" s="163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</row>
    <row r="58" spans="1:73" ht="14.5">
      <c r="A58" s="242" t="s">
        <v>4</v>
      </c>
      <c r="B58" s="216">
        <v>36.495548806933122</v>
      </c>
      <c r="C58" s="217">
        <v>3.9061168258253143</v>
      </c>
      <c r="D58" s="216">
        <v>72.81199578405996</v>
      </c>
      <c r="E58" s="217">
        <v>8.1439179798905048</v>
      </c>
      <c r="F58" s="216">
        <v>96.724248073271966</v>
      </c>
      <c r="G58" s="217">
        <v>2.991992859595848</v>
      </c>
      <c r="H58" s="216">
        <v>98.970274189028913</v>
      </c>
      <c r="I58" s="217">
        <v>0.81682256002406894</v>
      </c>
      <c r="J58" s="216">
        <v>92.333266572930242</v>
      </c>
      <c r="K58" s="217">
        <v>6.564478209388108</v>
      </c>
      <c r="L58" s="216">
        <v>17.197322017848926</v>
      </c>
      <c r="M58" s="243">
        <v>3.6559883204818648</v>
      </c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</row>
    <row r="59" spans="1:73" ht="15" thickBot="1">
      <c r="A59" s="244" t="s">
        <v>3</v>
      </c>
      <c r="B59" s="219">
        <v>72.932365748339777</v>
      </c>
      <c r="C59" s="220">
        <v>7.9195383369992944</v>
      </c>
      <c r="D59" s="219">
        <v>88.219585383670889</v>
      </c>
      <c r="E59" s="220">
        <v>3.7040669379350208</v>
      </c>
      <c r="F59" s="219">
        <v>100</v>
      </c>
      <c r="G59" s="220"/>
      <c r="H59" s="219">
        <v>100</v>
      </c>
      <c r="I59" s="220"/>
      <c r="J59" s="219">
        <v>94.423411928096002</v>
      </c>
      <c r="K59" s="220">
        <v>2.7430562312910705</v>
      </c>
      <c r="L59" s="219">
        <v>49.675421184359095</v>
      </c>
      <c r="M59" s="245">
        <v>7.5989731984615174</v>
      </c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3"/>
      <c r="BC59" s="163"/>
      <c r="BD59" s="163"/>
      <c r="BE59" s="163"/>
      <c r="BF59" s="163"/>
      <c r="BG59" s="163"/>
      <c r="BH59" s="163"/>
      <c r="BI59" s="163"/>
      <c r="BJ59" s="163"/>
      <c r="BK59" s="163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</row>
    <row r="60" spans="1:73" ht="14.5">
      <c r="A60" s="246" t="s">
        <v>17</v>
      </c>
      <c r="B60" s="222">
        <v>57.570765279161627</v>
      </c>
      <c r="C60" s="223">
        <v>1.5202601579144503</v>
      </c>
      <c r="D60" s="222">
        <v>78.954357940577935</v>
      </c>
      <c r="E60" s="223">
        <v>1.0767111887618563</v>
      </c>
      <c r="F60" s="222">
        <v>97.234831672491012</v>
      </c>
      <c r="G60" s="223">
        <v>0.53759653523849082</v>
      </c>
      <c r="H60" s="222">
        <v>98.954275970257058</v>
      </c>
      <c r="I60" s="223">
        <v>0.21967243534891315</v>
      </c>
      <c r="J60" s="222">
        <v>89.05156446722431</v>
      </c>
      <c r="K60" s="223">
        <v>0.76303000455057535</v>
      </c>
      <c r="L60" s="222">
        <v>25.797915833933192</v>
      </c>
      <c r="M60" s="247">
        <v>1.2099154861043977</v>
      </c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3"/>
      <c r="AG60" s="163"/>
      <c r="AH60" s="163"/>
      <c r="AI60" s="163"/>
      <c r="AJ60" s="163"/>
      <c r="AK60" s="163"/>
      <c r="AL60" s="163"/>
      <c r="AM60" s="163"/>
      <c r="AN60" s="163"/>
      <c r="AO60" s="163"/>
      <c r="AP60" s="163"/>
      <c r="AQ60" s="163"/>
      <c r="AR60" s="163"/>
      <c r="AS60" s="163"/>
      <c r="AT60" s="163"/>
      <c r="AU60" s="163"/>
      <c r="AV60" s="163"/>
      <c r="AW60" s="163"/>
      <c r="AX60" s="163"/>
      <c r="AY60" s="163"/>
      <c r="AZ60" s="163"/>
      <c r="BA60" s="163"/>
      <c r="BB60" s="163"/>
      <c r="BC60" s="163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</row>
    <row r="61" spans="1:73" ht="14.5">
      <c r="A61" s="248" t="s">
        <v>18</v>
      </c>
      <c r="B61" s="225">
        <v>58.700480553179467</v>
      </c>
      <c r="C61" s="226">
        <v>3.6869382621964735</v>
      </c>
      <c r="D61" s="225">
        <v>79.671998645180167</v>
      </c>
      <c r="E61" s="226">
        <v>2.1783369319173915</v>
      </c>
      <c r="F61" s="225">
        <v>98.263470382959483</v>
      </c>
      <c r="G61" s="226">
        <v>1.0707763111766015</v>
      </c>
      <c r="H61" s="225">
        <v>98.277205632010094</v>
      </c>
      <c r="I61" s="226">
        <v>0.74314093371601309</v>
      </c>
      <c r="J61" s="225">
        <v>93.701471924728281</v>
      </c>
      <c r="K61" s="226">
        <v>1.4146065319157501</v>
      </c>
      <c r="L61" s="225">
        <v>40.06846292339096</v>
      </c>
      <c r="M61" s="249">
        <v>4.6955448385730731</v>
      </c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3"/>
      <c r="AO61" s="163"/>
      <c r="AP61" s="163"/>
      <c r="AQ61" s="163"/>
      <c r="AR61" s="163"/>
      <c r="AS61" s="163"/>
      <c r="AT61" s="163"/>
      <c r="AU61" s="163"/>
      <c r="AV61" s="163"/>
      <c r="AW61" s="163"/>
      <c r="AX61" s="163"/>
      <c r="AY61" s="163"/>
      <c r="AZ61" s="163"/>
      <c r="BA61" s="163"/>
      <c r="BB61" s="163"/>
      <c r="BC61" s="163"/>
      <c r="BD61" s="163"/>
      <c r="BE61" s="163"/>
      <c r="BF61" s="163"/>
      <c r="BG61" s="163"/>
      <c r="BH61" s="163"/>
      <c r="BI61" s="163"/>
      <c r="BJ61" s="163"/>
      <c r="BK61" s="163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</row>
    <row r="62" spans="1:73" ht="15" thickBot="1">
      <c r="A62" s="270" t="s">
        <v>19</v>
      </c>
      <c r="B62" s="54">
        <v>57.709781213486835</v>
      </c>
      <c r="C62" s="55">
        <v>1.4090690924499887</v>
      </c>
      <c r="D62" s="54">
        <v>79.043027601659702</v>
      </c>
      <c r="E62" s="55">
        <v>0.98039810967455088</v>
      </c>
      <c r="F62" s="54">
        <v>97.362520655391322</v>
      </c>
      <c r="G62" s="55">
        <v>0.49035054630140568</v>
      </c>
      <c r="H62" s="54">
        <v>98.870038146262999</v>
      </c>
      <c r="I62" s="55">
        <v>0.21517013991194431</v>
      </c>
      <c r="J62" s="54">
        <v>89.631820796259277</v>
      </c>
      <c r="K62" s="55">
        <v>0.70298666761667472</v>
      </c>
      <c r="L62" s="54">
        <v>27.542383393791297</v>
      </c>
      <c r="M62" s="271">
        <v>1.2676072070272308</v>
      </c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63"/>
      <c r="AF62" s="163"/>
      <c r="AG62" s="163"/>
      <c r="AH62" s="163"/>
      <c r="AI62" s="163"/>
      <c r="AJ62" s="163"/>
      <c r="AK62" s="163"/>
      <c r="AL62" s="163"/>
      <c r="AM62" s="163"/>
      <c r="AN62" s="163"/>
      <c r="AO62" s="163"/>
      <c r="AP62" s="163"/>
      <c r="AQ62" s="163"/>
      <c r="AR62" s="163"/>
      <c r="AS62" s="163"/>
      <c r="AT62" s="163"/>
      <c r="AU62" s="163"/>
      <c r="AV62" s="163"/>
      <c r="AW62" s="163"/>
      <c r="AX62" s="163"/>
      <c r="AY62" s="163"/>
      <c r="AZ62" s="163"/>
      <c r="BA62" s="163"/>
      <c r="BB62" s="163"/>
      <c r="BC62" s="163"/>
      <c r="BD62" s="163"/>
      <c r="BE62" s="163"/>
      <c r="BF62" s="163"/>
      <c r="BG62" s="163"/>
      <c r="BH62" s="163"/>
      <c r="BI62" s="163"/>
      <c r="BJ62" s="163"/>
      <c r="BK62" s="163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</row>
    <row r="63" spans="1:73" ht="14.5">
      <c r="A63" s="640" t="s">
        <v>168</v>
      </c>
      <c r="B63" s="640"/>
      <c r="C63" s="640"/>
      <c r="D63" s="640"/>
      <c r="E63" s="640"/>
      <c r="F63" s="640"/>
      <c r="G63" s="640"/>
      <c r="H63" s="640"/>
      <c r="I63" s="640"/>
      <c r="J63" s="640"/>
      <c r="K63" s="640"/>
      <c r="L63" s="640"/>
      <c r="M63" s="640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63"/>
      <c r="AF63" s="163"/>
      <c r="AG63" s="163"/>
      <c r="AH63" s="163"/>
      <c r="AI63" s="163"/>
      <c r="AJ63" s="163"/>
      <c r="AK63" s="163"/>
      <c r="AL63" s="163"/>
      <c r="AM63" s="163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</row>
    <row r="64" spans="1:73" ht="24.65" customHeight="1">
      <c r="A64" s="641" t="s">
        <v>206</v>
      </c>
      <c r="B64" s="641"/>
      <c r="C64" s="641"/>
      <c r="D64" s="641"/>
      <c r="E64" s="641"/>
      <c r="F64" s="641"/>
      <c r="G64" s="641"/>
      <c r="H64" s="641"/>
      <c r="I64" s="641"/>
      <c r="J64" s="641"/>
      <c r="K64" s="641"/>
      <c r="L64" s="641"/>
      <c r="M64" s="641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3"/>
      <c r="BN64" s="163"/>
      <c r="BO64" s="163"/>
      <c r="BP64" s="163"/>
      <c r="BQ64" s="163"/>
      <c r="BR64" s="163"/>
      <c r="BS64" s="163"/>
      <c r="BT64" s="163"/>
      <c r="BU64" s="163"/>
    </row>
    <row r="65" spans="1:73" ht="14.5">
      <c r="A65" s="642" t="s">
        <v>251</v>
      </c>
      <c r="B65" s="642"/>
      <c r="C65" s="642"/>
      <c r="D65" s="642"/>
      <c r="E65" s="642"/>
      <c r="F65" s="642"/>
      <c r="G65" s="642"/>
      <c r="H65" s="642"/>
      <c r="I65" s="642"/>
      <c r="J65" s="642"/>
      <c r="K65" s="642"/>
      <c r="L65" s="642"/>
      <c r="M65" s="642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</row>
    <row r="66" spans="1:73">
      <c r="A66" s="227"/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8"/>
      <c r="Y66" s="228"/>
      <c r="Z66" s="228"/>
      <c r="AA66" s="228"/>
      <c r="AB66" s="228"/>
      <c r="AC66" s="228"/>
      <c r="AD66" s="228"/>
      <c r="AE66" s="228"/>
      <c r="AF66" s="228"/>
      <c r="AG66" s="228"/>
      <c r="AH66" s="228"/>
      <c r="AI66" s="228"/>
      <c r="AJ66" s="228"/>
      <c r="AK66" s="228"/>
      <c r="AL66" s="228"/>
      <c r="AM66" s="228"/>
      <c r="AN66" s="228"/>
      <c r="AO66" s="228"/>
      <c r="AP66" s="228"/>
      <c r="AQ66" s="228"/>
      <c r="AR66" s="228"/>
      <c r="AS66" s="228"/>
      <c r="AT66" s="228"/>
      <c r="AU66" s="228"/>
      <c r="AV66" s="228"/>
      <c r="AW66" s="228"/>
      <c r="AX66" s="228"/>
      <c r="AY66" s="228"/>
      <c r="AZ66" s="228"/>
      <c r="BA66" s="228"/>
      <c r="BB66" s="228"/>
      <c r="BC66" s="228"/>
      <c r="BD66" s="228"/>
      <c r="BE66" s="228"/>
      <c r="BF66" s="228"/>
      <c r="BG66" s="228"/>
      <c r="BH66" s="228"/>
      <c r="BI66" s="228"/>
      <c r="BJ66" s="228"/>
      <c r="BK66" s="228"/>
      <c r="BL66" s="228"/>
      <c r="BM66" s="228"/>
      <c r="BN66" s="228"/>
      <c r="BO66" s="228"/>
      <c r="BP66" s="228"/>
      <c r="BQ66" s="228"/>
      <c r="BR66" s="228"/>
      <c r="BS66" s="228"/>
      <c r="BT66" s="228"/>
      <c r="BU66" s="228"/>
    </row>
    <row r="67" spans="1:73">
      <c r="A67" s="228"/>
      <c r="B67" s="228"/>
      <c r="C67" s="228"/>
      <c r="D67" s="228"/>
      <c r="E67" s="228"/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8"/>
      <c r="AS67" s="228"/>
      <c r="AT67" s="228"/>
      <c r="AU67" s="228"/>
      <c r="AV67" s="228"/>
      <c r="AW67" s="228"/>
      <c r="AX67" s="228"/>
      <c r="AY67" s="228"/>
      <c r="AZ67" s="228"/>
      <c r="BA67" s="228"/>
      <c r="BB67" s="228"/>
      <c r="BC67" s="228"/>
      <c r="BD67" s="228"/>
      <c r="BE67" s="228"/>
      <c r="BF67" s="228"/>
      <c r="BG67" s="228"/>
      <c r="BH67" s="228"/>
      <c r="BI67" s="228"/>
      <c r="BJ67" s="228"/>
      <c r="BK67" s="228"/>
      <c r="BL67" s="228"/>
      <c r="BM67" s="228"/>
      <c r="BN67" s="228"/>
      <c r="BO67" s="228"/>
      <c r="BP67" s="228"/>
      <c r="BQ67" s="228"/>
      <c r="BR67" s="228"/>
      <c r="BS67" s="228"/>
      <c r="BT67" s="228"/>
      <c r="BU67" s="228"/>
    </row>
    <row r="68" spans="1:73">
      <c r="A68" s="228"/>
      <c r="B68" s="228"/>
      <c r="C68" s="228"/>
      <c r="D68" s="228"/>
      <c r="E68" s="228"/>
      <c r="F68" s="228"/>
      <c r="G68" s="228"/>
      <c r="H68" s="228"/>
      <c r="I68" s="228"/>
      <c r="J68" s="228"/>
      <c r="K68" s="228"/>
      <c r="L68" s="228"/>
      <c r="M68" s="228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8"/>
      <c r="Y68" s="228"/>
      <c r="Z68" s="228"/>
      <c r="AA68" s="228"/>
      <c r="AB68" s="228"/>
      <c r="AC68" s="228"/>
      <c r="AD68" s="228"/>
      <c r="AE68" s="228"/>
      <c r="AF68" s="228"/>
      <c r="AG68" s="228"/>
      <c r="AH68" s="228"/>
      <c r="AI68" s="228"/>
      <c r="AJ68" s="228"/>
      <c r="AK68" s="228"/>
      <c r="AL68" s="228"/>
      <c r="AM68" s="228"/>
      <c r="AN68" s="228"/>
      <c r="AO68" s="228"/>
      <c r="AP68" s="228"/>
      <c r="AQ68" s="228"/>
      <c r="AR68" s="228"/>
      <c r="AS68" s="228"/>
      <c r="AT68" s="228"/>
      <c r="AU68" s="228"/>
      <c r="AV68" s="228"/>
      <c r="AW68" s="228"/>
      <c r="AX68" s="228"/>
      <c r="AY68" s="228"/>
      <c r="AZ68" s="228"/>
      <c r="BA68" s="228"/>
      <c r="BB68" s="228"/>
      <c r="BC68" s="228"/>
      <c r="BD68" s="228"/>
      <c r="BE68" s="228"/>
      <c r="BF68" s="228"/>
      <c r="BG68" s="228"/>
      <c r="BH68" s="228"/>
      <c r="BI68" s="228"/>
      <c r="BJ68" s="228"/>
      <c r="BK68" s="228"/>
      <c r="BL68" s="228"/>
      <c r="BM68" s="228"/>
      <c r="BN68" s="228"/>
      <c r="BO68" s="228"/>
      <c r="BP68" s="228"/>
      <c r="BQ68" s="228"/>
      <c r="BR68" s="228"/>
      <c r="BS68" s="228"/>
      <c r="BT68" s="228"/>
      <c r="BU68" s="228"/>
    </row>
    <row r="69" spans="1:73">
      <c r="A69" s="228"/>
      <c r="B69" s="228"/>
      <c r="C69" s="228"/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8"/>
      <c r="AU69" s="228"/>
      <c r="AV69" s="228"/>
      <c r="AW69" s="228"/>
      <c r="AX69" s="228"/>
      <c r="AY69" s="228"/>
      <c r="AZ69" s="228"/>
      <c r="BA69" s="228"/>
      <c r="BB69" s="228"/>
      <c r="BC69" s="228"/>
      <c r="BD69" s="228"/>
      <c r="BE69" s="228"/>
      <c r="BF69" s="228"/>
      <c r="BG69" s="228"/>
      <c r="BH69" s="228"/>
      <c r="BI69" s="228"/>
      <c r="BJ69" s="228"/>
      <c r="BK69" s="228"/>
      <c r="BL69" s="228"/>
      <c r="BM69" s="228"/>
      <c r="BN69" s="228"/>
      <c r="BO69" s="228"/>
      <c r="BP69" s="228"/>
      <c r="BQ69" s="228"/>
      <c r="BR69" s="228"/>
      <c r="BS69" s="228"/>
      <c r="BT69" s="228"/>
      <c r="BU69" s="228"/>
    </row>
    <row r="70" spans="1:73">
      <c r="A70" s="228"/>
      <c r="B70" s="228"/>
      <c r="C70" s="228"/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8"/>
      <c r="AC70" s="228"/>
      <c r="AD70" s="228"/>
      <c r="AE70" s="228"/>
      <c r="AF70" s="228"/>
      <c r="AG70" s="228"/>
      <c r="AH70" s="228"/>
      <c r="AI70" s="228"/>
      <c r="AJ70" s="228"/>
      <c r="AK70" s="228"/>
      <c r="AL70" s="228"/>
      <c r="AM70" s="228"/>
      <c r="AN70" s="228"/>
      <c r="AO70" s="228"/>
      <c r="AP70" s="228"/>
      <c r="AQ70" s="228"/>
      <c r="AR70" s="228"/>
      <c r="AS70" s="228"/>
      <c r="AT70" s="228"/>
      <c r="AU70" s="228"/>
      <c r="AV70" s="228"/>
      <c r="AW70" s="228"/>
      <c r="AX70" s="228"/>
      <c r="AY70" s="228"/>
      <c r="AZ70" s="228"/>
      <c r="BA70" s="228"/>
      <c r="BB70" s="228"/>
      <c r="BC70" s="228"/>
      <c r="BD70" s="228"/>
      <c r="BE70" s="228"/>
      <c r="BF70" s="228"/>
      <c r="BG70" s="228"/>
      <c r="BH70" s="228"/>
      <c r="BI70" s="228"/>
      <c r="BJ70" s="228"/>
      <c r="BK70" s="228"/>
      <c r="BL70" s="228"/>
      <c r="BM70" s="228"/>
      <c r="BN70" s="228"/>
      <c r="BO70" s="228"/>
      <c r="BP70" s="228"/>
      <c r="BQ70" s="228"/>
      <c r="BR70" s="228"/>
      <c r="BS70" s="228"/>
      <c r="BT70" s="228"/>
      <c r="BU70" s="228"/>
    </row>
    <row r="71" spans="1:73">
      <c r="A71" s="228"/>
      <c r="B71" s="228"/>
      <c r="C71" s="228"/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8"/>
      <c r="AC71" s="228"/>
      <c r="AD71" s="228"/>
      <c r="AE71" s="228"/>
      <c r="AF71" s="228"/>
      <c r="AG71" s="228"/>
      <c r="AH71" s="228"/>
      <c r="AI71" s="228"/>
      <c r="AJ71" s="228"/>
      <c r="AK71" s="228"/>
      <c r="AL71" s="228"/>
      <c r="AM71" s="228"/>
      <c r="AN71" s="228"/>
      <c r="AO71" s="228"/>
      <c r="AP71" s="228"/>
      <c r="AQ71" s="228"/>
      <c r="AR71" s="228"/>
      <c r="AS71" s="228"/>
      <c r="AT71" s="228"/>
      <c r="AU71" s="228"/>
      <c r="AV71" s="228"/>
      <c r="AW71" s="228"/>
      <c r="AX71" s="228"/>
      <c r="AY71" s="228"/>
      <c r="AZ71" s="228"/>
      <c r="BA71" s="228"/>
      <c r="BB71" s="228"/>
      <c r="BC71" s="228"/>
      <c r="BD71" s="228"/>
      <c r="BE71" s="228"/>
      <c r="BF71" s="228"/>
      <c r="BG71" s="228"/>
      <c r="BH71" s="228"/>
      <c r="BI71" s="228"/>
      <c r="BJ71" s="228"/>
      <c r="BK71" s="228"/>
      <c r="BL71" s="228"/>
      <c r="BM71" s="228"/>
      <c r="BN71" s="228"/>
      <c r="BO71" s="228"/>
      <c r="BP71" s="228"/>
      <c r="BQ71" s="228"/>
      <c r="BR71" s="228"/>
      <c r="BS71" s="228"/>
      <c r="BT71" s="228"/>
      <c r="BU71" s="228"/>
    </row>
    <row r="72" spans="1:73">
      <c r="A72" s="228"/>
      <c r="B72" s="228"/>
      <c r="C72" s="228"/>
      <c r="D72" s="228"/>
      <c r="E72" s="228"/>
      <c r="F72" s="228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8"/>
      <c r="Y72" s="228"/>
      <c r="Z72" s="228"/>
      <c r="AA72" s="228"/>
      <c r="AB72" s="228"/>
      <c r="AC72" s="228"/>
      <c r="AD72" s="228"/>
      <c r="AE72" s="228"/>
      <c r="AF72" s="228"/>
      <c r="AG72" s="228"/>
      <c r="AH72" s="228"/>
      <c r="AI72" s="228"/>
      <c r="AJ72" s="228"/>
      <c r="AK72" s="228"/>
      <c r="AL72" s="228"/>
      <c r="AM72" s="228"/>
      <c r="AN72" s="228"/>
      <c r="AO72" s="228"/>
      <c r="AP72" s="228"/>
      <c r="AQ72" s="228"/>
      <c r="AR72" s="228"/>
      <c r="AS72" s="228"/>
      <c r="AT72" s="228"/>
      <c r="AU72" s="228"/>
      <c r="AV72" s="228"/>
      <c r="AW72" s="228"/>
      <c r="AX72" s="228"/>
      <c r="AY72" s="228"/>
      <c r="AZ72" s="228"/>
      <c r="BA72" s="228"/>
      <c r="BB72" s="228"/>
      <c r="BC72" s="228"/>
      <c r="BD72" s="228"/>
      <c r="BE72" s="228"/>
      <c r="BF72" s="228"/>
      <c r="BG72" s="228"/>
      <c r="BH72" s="228"/>
      <c r="BI72" s="228"/>
      <c r="BJ72" s="228"/>
      <c r="BK72" s="228"/>
      <c r="BL72" s="228"/>
      <c r="BM72" s="228"/>
      <c r="BN72" s="228"/>
      <c r="BO72" s="228"/>
      <c r="BP72" s="228"/>
      <c r="BQ72" s="228"/>
      <c r="BR72" s="228"/>
      <c r="BS72" s="228"/>
      <c r="BT72" s="228"/>
      <c r="BU72" s="228"/>
    </row>
    <row r="73" spans="1:73">
      <c r="A73" s="228"/>
      <c r="B73" s="228"/>
      <c r="C73" s="228"/>
      <c r="D73" s="228"/>
      <c r="E73" s="228"/>
      <c r="F73" s="228"/>
      <c r="G73" s="228"/>
      <c r="H73" s="228"/>
      <c r="I73" s="228"/>
      <c r="J73" s="228"/>
      <c r="K73" s="228"/>
      <c r="L73" s="228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8"/>
      <c r="AE73" s="228"/>
      <c r="AF73" s="228"/>
      <c r="AG73" s="228"/>
      <c r="AH73" s="228"/>
      <c r="AI73" s="228"/>
      <c r="AJ73" s="228"/>
      <c r="AK73" s="228"/>
      <c r="AL73" s="228"/>
      <c r="AM73" s="228"/>
      <c r="AN73" s="228"/>
      <c r="AO73" s="228"/>
      <c r="AP73" s="228"/>
      <c r="AQ73" s="228"/>
      <c r="AR73" s="228"/>
      <c r="AS73" s="228"/>
      <c r="AT73" s="228"/>
      <c r="AU73" s="228"/>
      <c r="AV73" s="228"/>
      <c r="AW73" s="228"/>
      <c r="AX73" s="228"/>
      <c r="AY73" s="228"/>
      <c r="AZ73" s="228"/>
      <c r="BA73" s="228"/>
      <c r="BB73" s="228"/>
      <c r="BC73" s="228"/>
      <c r="BD73" s="228"/>
      <c r="BE73" s="228"/>
      <c r="BF73" s="228"/>
      <c r="BG73" s="228"/>
      <c r="BH73" s="228"/>
      <c r="BI73" s="228"/>
      <c r="BJ73" s="228"/>
      <c r="BK73" s="228"/>
      <c r="BL73" s="228"/>
      <c r="BM73" s="228"/>
      <c r="BN73" s="228"/>
      <c r="BO73" s="228"/>
      <c r="BP73" s="228"/>
      <c r="BQ73" s="228"/>
      <c r="BR73" s="228"/>
      <c r="BS73" s="228"/>
      <c r="BT73" s="228"/>
      <c r="BU73" s="228"/>
    </row>
    <row r="74" spans="1:73">
      <c r="A74" s="228"/>
      <c r="B74" s="228"/>
      <c r="C74" s="228"/>
      <c r="D74" s="228"/>
      <c r="E74" s="228"/>
      <c r="F74" s="228"/>
      <c r="G74" s="228"/>
      <c r="H74" s="228"/>
      <c r="I74" s="228"/>
      <c r="J74" s="228"/>
      <c r="K74" s="228"/>
      <c r="L74" s="228"/>
      <c r="M74" s="228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8"/>
      <c r="AE74" s="228"/>
      <c r="AF74" s="228"/>
      <c r="AG74" s="228"/>
      <c r="AH74" s="228"/>
      <c r="AI74" s="228"/>
      <c r="AJ74" s="228"/>
      <c r="AK74" s="228"/>
      <c r="AL74" s="228"/>
      <c r="AM74" s="228"/>
      <c r="AN74" s="228"/>
      <c r="AO74" s="228"/>
      <c r="AP74" s="228"/>
      <c r="AQ74" s="228"/>
      <c r="AR74" s="228"/>
      <c r="AS74" s="228"/>
      <c r="AT74" s="228"/>
      <c r="AU74" s="228"/>
      <c r="AV74" s="228"/>
      <c r="AW74" s="228"/>
      <c r="AX74" s="228"/>
      <c r="AY74" s="228"/>
      <c r="AZ74" s="228"/>
      <c r="BA74" s="228"/>
      <c r="BB74" s="228"/>
      <c r="BC74" s="228"/>
      <c r="BD74" s="228"/>
      <c r="BE74" s="228"/>
      <c r="BF74" s="228"/>
      <c r="BG74" s="228"/>
      <c r="BH74" s="228"/>
      <c r="BI74" s="228"/>
      <c r="BJ74" s="228"/>
      <c r="BK74" s="228"/>
      <c r="BL74" s="228"/>
      <c r="BM74" s="228"/>
      <c r="BN74" s="228"/>
      <c r="BO74" s="228"/>
      <c r="BP74" s="228"/>
      <c r="BQ74" s="228"/>
      <c r="BR74" s="228"/>
      <c r="BS74" s="228"/>
      <c r="BT74" s="228"/>
      <c r="BU74" s="228"/>
    </row>
    <row r="75" spans="1:73">
      <c r="A75" s="228"/>
      <c r="B75" s="228"/>
      <c r="C75" s="228"/>
      <c r="D75" s="228"/>
      <c r="E75" s="228"/>
      <c r="F75" s="228"/>
      <c r="G75" s="228"/>
      <c r="H75" s="228"/>
      <c r="I75" s="228"/>
      <c r="J75" s="228"/>
      <c r="K75" s="228"/>
      <c r="L75" s="228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8"/>
      <c r="Z75" s="228"/>
      <c r="AA75" s="228"/>
      <c r="AB75" s="228"/>
      <c r="AC75" s="228"/>
      <c r="AD75" s="228"/>
      <c r="AE75" s="228"/>
      <c r="AF75" s="228"/>
      <c r="AG75" s="228"/>
      <c r="AH75" s="228"/>
      <c r="AI75" s="228"/>
      <c r="AJ75" s="228"/>
      <c r="AK75" s="228"/>
      <c r="AL75" s="228"/>
      <c r="AM75" s="228"/>
      <c r="AN75" s="228"/>
      <c r="AO75" s="228"/>
      <c r="AP75" s="228"/>
      <c r="AQ75" s="228"/>
      <c r="AR75" s="228"/>
      <c r="AS75" s="228"/>
      <c r="AT75" s="228"/>
      <c r="AU75" s="228"/>
      <c r="AV75" s="228"/>
      <c r="AW75" s="228"/>
      <c r="AX75" s="228"/>
      <c r="AY75" s="228"/>
      <c r="AZ75" s="228"/>
      <c r="BA75" s="228"/>
      <c r="BB75" s="228"/>
      <c r="BC75" s="228"/>
      <c r="BD75" s="228"/>
      <c r="BE75" s="228"/>
      <c r="BF75" s="228"/>
      <c r="BG75" s="228"/>
      <c r="BH75" s="228"/>
      <c r="BI75" s="228"/>
      <c r="BJ75" s="228"/>
      <c r="BK75" s="228"/>
      <c r="BL75" s="228"/>
      <c r="BM75" s="228"/>
      <c r="BN75" s="228"/>
      <c r="BO75" s="228"/>
      <c r="BP75" s="228"/>
      <c r="BQ75" s="228"/>
      <c r="BR75" s="228"/>
      <c r="BS75" s="228"/>
      <c r="BT75" s="228"/>
      <c r="BU75" s="228"/>
    </row>
    <row r="76" spans="1:73">
      <c r="A76" s="228"/>
      <c r="B76" s="228"/>
      <c r="C76" s="228"/>
      <c r="D76" s="228"/>
      <c r="E76" s="228"/>
      <c r="F76" s="228"/>
      <c r="G76" s="228"/>
      <c r="H76" s="228"/>
      <c r="I76" s="228"/>
      <c r="J76" s="228"/>
      <c r="K76" s="228"/>
      <c r="L76" s="228"/>
      <c r="M76" s="228"/>
      <c r="N76" s="228"/>
      <c r="O76" s="228"/>
      <c r="P76" s="228"/>
      <c r="Q76" s="228"/>
      <c r="R76" s="228"/>
      <c r="S76" s="228"/>
      <c r="T76" s="228"/>
      <c r="U76" s="228"/>
      <c r="V76" s="228"/>
      <c r="W76" s="228"/>
      <c r="X76" s="228"/>
      <c r="Y76" s="228"/>
      <c r="Z76" s="228"/>
      <c r="AA76" s="228"/>
      <c r="AB76" s="228"/>
      <c r="AC76" s="228"/>
      <c r="AD76" s="228"/>
      <c r="AE76" s="228"/>
      <c r="AF76" s="228"/>
      <c r="AG76" s="228"/>
      <c r="AH76" s="228"/>
      <c r="AI76" s="228"/>
      <c r="AJ76" s="228"/>
      <c r="AK76" s="228"/>
      <c r="AL76" s="228"/>
      <c r="AM76" s="228"/>
      <c r="AN76" s="228"/>
      <c r="AO76" s="228"/>
      <c r="AP76" s="228"/>
      <c r="AQ76" s="228"/>
      <c r="AR76" s="228"/>
      <c r="AS76" s="228"/>
      <c r="AT76" s="228"/>
      <c r="AU76" s="228"/>
      <c r="AV76" s="228"/>
      <c r="AW76" s="228"/>
      <c r="AX76" s="228"/>
      <c r="AY76" s="228"/>
      <c r="AZ76" s="228"/>
      <c r="BA76" s="228"/>
      <c r="BB76" s="228"/>
      <c r="BC76" s="228"/>
      <c r="BD76" s="228"/>
      <c r="BE76" s="228"/>
      <c r="BF76" s="228"/>
      <c r="BG76" s="228"/>
      <c r="BH76" s="228"/>
      <c r="BI76" s="228"/>
      <c r="BJ76" s="228"/>
      <c r="BK76" s="228"/>
      <c r="BL76" s="228"/>
      <c r="BM76" s="228"/>
      <c r="BN76" s="228"/>
      <c r="BO76" s="228"/>
      <c r="BP76" s="228"/>
      <c r="BQ76" s="228"/>
      <c r="BR76" s="228"/>
      <c r="BS76" s="228"/>
      <c r="BT76" s="228"/>
      <c r="BU76" s="228"/>
    </row>
    <row r="77" spans="1:73">
      <c r="A77" s="228"/>
      <c r="B77" s="228"/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  <c r="AJ77" s="228"/>
      <c r="AK77" s="228"/>
      <c r="AL77" s="228"/>
      <c r="AM77" s="228"/>
      <c r="AN77" s="228"/>
      <c r="AO77" s="228"/>
      <c r="AP77" s="228"/>
      <c r="AQ77" s="228"/>
      <c r="AR77" s="228"/>
      <c r="AS77" s="228"/>
      <c r="AT77" s="228"/>
      <c r="AU77" s="228"/>
      <c r="AV77" s="228"/>
      <c r="AW77" s="228"/>
      <c r="AX77" s="228"/>
      <c r="AY77" s="228"/>
      <c r="AZ77" s="228"/>
      <c r="BA77" s="228"/>
      <c r="BB77" s="228"/>
      <c r="BC77" s="228"/>
      <c r="BD77" s="228"/>
      <c r="BE77" s="228"/>
      <c r="BF77" s="228"/>
      <c r="BG77" s="228"/>
      <c r="BH77" s="228"/>
      <c r="BI77" s="228"/>
      <c r="BJ77" s="228"/>
      <c r="BK77" s="228"/>
      <c r="BL77" s="228"/>
      <c r="BM77" s="228"/>
      <c r="BN77" s="228"/>
      <c r="BO77" s="228"/>
      <c r="BP77" s="228"/>
      <c r="BQ77" s="228"/>
      <c r="BR77" s="228"/>
      <c r="BS77" s="228"/>
      <c r="BT77" s="228"/>
      <c r="BU77" s="228"/>
    </row>
    <row r="78" spans="1:73">
      <c r="A78" s="228"/>
      <c r="B78" s="228"/>
      <c r="C78" s="228"/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228"/>
      <c r="Q78" s="228"/>
      <c r="R78" s="228"/>
      <c r="S78" s="228"/>
      <c r="T78" s="228"/>
      <c r="U78" s="228"/>
      <c r="V78" s="228"/>
      <c r="W78" s="228"/>
      <c r="X78" s="228"/>
      <c r="Y78" s="228"/>
      <c r="Z78" s="228"/>
      <c r="AA78" s="228"/>
      <c r="AB78" s="228"/>
      <c r="AC78" s="228"/>
      <c r="AD78" s="228"/>
      <c r="AE78" s="228"/>
      <c r="AF78" s="228"/>
      <c r="AG78" s="228"/>
      <c r="AH78" s="228"/>
      <c r="AI78" s="228"/>
      <c r="AJ78" s="228"/>
      <c r="AK78" s="228"/>
      <c r="AL78" s="228"/>
      <c r="AM78" s="228"/>
      <c r="AN78" s="228"/>
      <c r="AO78" s="228"/>
      <c r="AP78" s="228"/>
      <c r="AQ78" s="228"/>
      <c r="AR78" s="228"/>
      <c r="AS78" s="228"/>
      <c r="AT78" s="228"/>
      <c r="AU78" s="228"/>
      <c r="AV78" s="228"/>
      <c r="AW78" s="228"/>
      <c r="AX78" s="228"/>
      <c r="AY78" s="228"/>
      <c r="AZ78" s="228"/>
      <c r="BA78" s="228"/>
      <c r="BB78" s="228"/>
      <c r="BC78" s="228"/>
      <c r="BD78" s="228"/>
      <c r="BE78" s="228"/>
      <c r="BF78" s="228"/>
      <c r="BG78" s="228"/>
      <c r="BH78" s="228"/>
      <c r="BI78" s="228"/>
      <c r="BJ78" s="228"/>
      <c r="BK78" s="228"/>
      <c r="BL78" s="228"/>
      <c r="BM78" s="228"/>
      <c r="BN78" s="228"/>
      <c r="BO78" s="228"/>
      <c r="BP78" s="228"/>
      <c r="BQ78" s="228"/>
      <c r="BR78" s="228"/>
      <c r="BS78" s="228"/>
      <c r="BT78" s="228"/>
      <c r="BU78" s="228"/>
    </row>
    <row r="79" spans="1:73">
      <c r="A79" s="228"/>
      <c r="B79" s="228"/>
      <c r="C79" s="228"/>
      <c r="D79" s="228"/>
      <c r="E79" s="228"/>
      <c r="F79" s="228"/>
      <c r="G79" s="228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8"/>
      <c r="Z79" s="228"/>
      <c r="AA79" s="228"/>
      <c r="AB79" s="228"/>
      <c r="AC79" s="228"/>
      <c r="AD79" s="228"/>
      <c r="AE79" s="228"/>
      <c r="AF79" s="228"/>
      <c r="AG79" s="228"/>
      <c r="AH79" s="228"/>
      <c r="AI79" s="228"/>
      <c r="AJ79" s="228"/>
      <c r="AK79" s="228"/>
      <c r="AL79" s="228"/>
      <c r="AM79" s="228"/>
      <c r="AN79" s="228"/>
      <c r="AO79" s="228"/>
      <c r="AP79" s="228"/>
      <c r="AQ79" s="228"/>
      <c r="AR79" s="228"/>
      <c r="AS79" s="228"/>
      <c r="AT79" s="228"/>
      <c r="AU79" s="228"/>
      <c r="AV79" s="228"/>
      <c r="AW79" s="228"/>
      <c r="AX79" s="228"/>
      <c r="AY79" s="228"/>
      <c r="AZ79" s="228"/>
      <c r="BA79" s="228"/>
      <c r="BB79" s="228"/>
      <c r="BC79" s="228"/>
      <c r="BD79" s="228"/>
      <c r="BE79" s="228"/>
      <c r="BF79" s="228"/>
      <c r="BG79" s="228"/>
      <c r="BH79" s="228"/>
      <c r="BI79" s="228"/>
      <c r="BJ79" s="228"/>
      <c r="BK79" s="228"/>
      <c r="BL79" s="228"/>
      <c r="BM79" s="228"/>
      <c r="BN79" s="228"/>
      <c r="BO79" s="228"/>
      <c r="BP79" s="228"/>
      <c r="BQ79" s="228"/>
      <c r="BR79" s="228"/>
      <c r="BS79" s="228"/>
      <c r="BT79" s="228"/>
      <c r="BU79" s="228"/>
    </row>
    <row r="80" spans="1:73">
      <c r="A80" s="228"/>
      <c r="B80" s="228"/>
      <c r="C80" s="228"/>
      <c r="D80" s="228"/>
      <c r="E80" s="228"/>
      <c r="F80" s="228"/>
      <c r="G80" s="228"/>
      <c r="H80" s="228"/>
      <c r="I80" s="228"/>
      <c r="J80" s="228"/>
      <c r="K80" s="228"/>
      <c r="L80" s="228"/>
      <c r="M80" s="228"/>
      <c r="N80" s="228"/>
      <c r="O80" s="228"/>
      <c r="P80" s="228"/>
      <c r="Q80" s="228"/>
      <c r="R80" s="228"/>
      <c r="S80" s="228"/>
      <c r="T80" s="228"/>
      <c r="U80" s="228"/>
      <c r="V80" s="228"/>
      <c r="W80" s="228"/>
      <c r="X80" s="228"/>
      <c r="Y80" s="228"/>
      <c r="Z80" s="228"/>
      <c r="AA80" s="228"/>
      <c r="AB80" s="228"/>
      <c r="AC80" s="228"/>
      <c r="AD80" s="228"/>
      <c r="AE80" s="228"/>
      <c r="AF80" s="228"/>
      <c r="AG80" s="228"/>
      <c r="AH80" s="228"/>
      <c r="AI80" s="228"/>
      <c r="AJ80" s="228"/>
      <c r="AK80" s="228"/>
      <c r="AL80" s="228"/>
      <c r="AM80" s="228"/>
      <c r="AN80" s="228"/>
      <c r="AO80" s="228"/>
      <c r="AP80" s="228"/>
      <c r="AQ80" s="228"/>
      <c r="AR80" s="228"/>
      <c r="AS80" s="228"/>
      <c r="AT80" s="228"/>
      <c r="AU80" s="228"/>
      <c r="AV80" s="228"/>
      <c r="AW80" s="228"/>
      <c r="AX80" s="228"/>
      <c r="AY80" s="228"/>
      <c r="AZ80" s="228"/>
      <c r="BA80" s="228"/>
      <c r="BB80" s="228"/>
      <c r="BC80" s="228"/>
      <c r="BD80" s="228"/>
      <c r="BE80" s="228"/>
      <c r="BF80" s="228"/>
      <c r="BG80" s="228"/>
      <c r="BH80" s="228"/>
      <c r="BI80" s="228"/>
      <c r="BJ80" s="228"/>
      <c r="BK80" s="228"/>
      <c r="BL80" s="228"/>
      <c r="BM80" s="228"/>
      <c r="BN80" s="228"/>
      <c r="BO80" s="228"/>
      <c r="BP80" s="228"/>
      <c r="BQ80" s="228"/>
      <c r="BR80" s="228"/>
      <c r="BS80" s="228"/>
      <c r="BT80" s="228"/>
      <c r="BU80" s="228"/>
    </row>
    <row r="81" spans="1:73">
      <c r="A81" s="228"/>
      <c r="B81" s="228"/>
      <c r="C81" s="228"/>
      <c r="D81" s="228"/>
      <c r="E81" s="228"/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  <c r="AI81" s="228"/>
      <c r="AJ81" s="228"/>
      <c r="AK81" s="228"/>
      <c r="AL81" s="228"/>
      <c r="AM81" s="228"/>
      <c r="AN81" s="228"/>
      <c r="AO81" s="228"/>
      <c r="AP81" s="228"/>
      <c r="AQ81" s="228"/>
      <c r="AR81" s="228"/>
      <c r="AS81" s="228"/>
      <c r="AT81" s="228"/>
      <c r="AU81" s="228"/>
      <c r="AV81" s="228"/>
      <c r="AW81" s="228"/>
      <c r="AX81" s="228"/>
      <c r="AY81" s="228"/>
      <c r="AZ81" s="228"/>
      <c r="BA81" s="228"/>
      <c r="BB81" s="228"/>
      <c r="BC81" s="228"/>
      <c r="BD81" s="228"/>
      <c r="BE81" s="228"/>
      <c r="BF81" s="228"/>
      <c r="BG81" s="228"/>
      <c r="BH81" s="228"/>
      <c r="BI81" s="228"/>
      <c r="BJ81" s="228"/>
      <c r="BK81" s="228"/>
      <c r="BL81" s="228"/>
      <c r="BM81" s="228"/>
      <c r="BN81" s="228"/>
      <c r="BO81" s="228"/>
      <c r="BP81" s="228"/>
      <c r="BQ81" s="228"/>
      <c r="BR81" s="228"/>
      <c r="BS81" s="228"/>
      <c r="BT81" s="228"/>
      <c r="BU81" s="228"/>
    </row>
    <row r="82" spans="1:73">
      <c r="A82" s="228"/>
      <c r="B82" s="228"/>
      <c r="C82" s="228"/>
      <c r="D82" s="228"/>
      <c r="E82" s="228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  <c r="AJ82" s="228"/>
      <c r="AK82" s="228"/>
      <c r="AL82" s="228"/>
      <c r="AM82" s="228"/>
      <c r="AN82" s="228"/>
      <c r="AO82" s="228"/>
      <c r="AP82" s="228"/>
      <c r="AQ82" s="228"/>
      <c r="AR82" s="228"/>
      <c r="AS82" s="228"/>
      <c r="AT82" s="228"/>
      <c r="AU82" s="228"/>
      <c r="AV82" s="228"/>
      <c r="AW82" s="228"/>
      <c r="AX82" s="228"/>
      <c r="AY82" s="228"/>
      <c r="AZ82" s="228"/>
      <c r="BA82" s="228"/>
      <c r="BB82" s="228"/>
      <c r="BC82" s="228"/>
      <c r="BD82" s="228"/>
      <c r="BE82" s="228"/>
      <c r="BF82" s="228"/>
      <c r="BG82" s="228"/>
      <c r="BH82" s="228"/>
      <c r="BI82" s="228"/>
      <c r="BJ82" s="228"/>
      <c r="BK82" s="228"/>
      <c r="BL82" s="228"/>
      <c r="BM82" s="228"/>
      <c r="BN82" s="228"/>
      <c r="BO82" s="228"/>
      <c r="BP82" s="228"/>
      <c r="BQ82" s="228"/>
      <c r="BR82" s="228"/>
      <c r="BS82" s="228"/>
      <c r="BT82" s="228"/>
      <c r="BU82" s="228"/>
    </row>
    <row r="83" spans="1:73">
      <c r="A83" s="228"/>
      <c r="B83" s="228"/>
      <c r="C83" s="228"/>
      <c r="D83" s="228"/>
      <c r="E83" s="228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J83" s="228"/>
      <c r="AK83" s="228"/>
      <c r="AL83" s="228"/>
      <c r="AM83" s="228"/>
      <c r="AN83" s="228"/>
      <c r="AO83" s="228"/>
      <c r="AP83" s="228"/>
      <c r="AQ83" s="228"/>
      <c r="AR83" s="228"/>
      <c r="AS83" s="228"/>
      <c r="AT83" s="228"/>
      <c r="AU83" s="228"/>
      <c r="AV83" s="228"/>
      <c r="AW83" s="228"/>
      <c r="AX83" s="228"/>
      <c r="AY83" s="228"/>
      <c r="AZ83" s="228"/>
      <c r="BA83" s="228"/>
      <c r="BB83" s="228"/>
      <c r="BC83" s="228"/>
      <c r="BD83" s="228"/>
      <c r="BE83" s="228"/>
      <c r="BF83" s="228"/>
      <c r="BG83" s="228"/>
      <c r="BH83" s="228"/>
      <c r="BI83" s="228"/>
      <c r="BJ83" s="228"/>
      <c r="BK83" s="228"/>
      <c r="BL83" s="228"/>
      <c r="BM83" s="228"/>
      <c r="BN83" s="228"/>
      <c r="BO83" s="228"/>
      <c r="BP83" s="228"/>
      <c r="BQ83" s="228"/>
      <c r="BR83" s="228"/>
      <c r="BS83" s="228"/>
      <c r="BT83" s="228"/>
      <c r="BU83" s="228"/>
    </row>
    <row r="84" spans="1:73">
      <c r="A84" s="228"/>
      <c r="B84" s="228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8"/>
      <c r="Y84" s="228"/>
      <c r="Z84" s="228"/>
      <c r="AA84" s="228"/>
      <c r="AB84" s="228"/>
      <c r="AC84" s="228"/>
      <c r="AD84" s="228"/>
      <c r="AE84" s="228"/>
      <c r="AF84" s="228"/>
      <c r="AG84" s="228"/>
      <c r="AH84" s="228"/>
      <c r="AI84" s="228"/>
      <c r="AJ84" s="228"/>
      <c r="AK84" s="228"/>
      <c r="AL84" s="228"/>
      <c r="AM84" s="228"/>
      <c r="AN84" s="228"/>
      <c r="AO84" s="228"/>
      <c r="AP84" s="228"/>
      <c r="AQ84" s="228"/>
      <c r="AR84" s="228"/>
      <c r="AS84" s="228"/>
      <c r="AT84" s="228"/>
      <c r="AU84" s="228"/>
      <c r="AV84" s="228"/>
      <c r="AW84" s="228"/>
      <c r="AX84" s="228"/>
      <c r="AY84" s="228"/>
      <c r="AZ84" s="228"/>
      <c r="BA84" s="228"/>
      <c r="BB84" s="228"/>
      <c r="BC84" s="228"/>
      <c r="BD84" s="228"/>
      <c r="BE84" s="228"/>
      <c r="BF84" s="228"/>
      <c r="BG84" s="228"/>
      <c r="BH84" s="228"/>
      <c r="BI84" s="228"/>
      <c r="BJ84" s="228"/>
      <c r="BK84" s="228"/>
      <c r="BL84" s="228"/>
      <c r="BM84" s="228"/>
      <c r="BN84" s="228"/>
      <c r="BO84" s="228"/>
      <c r="BP84" s="228"/>
      <c r="BQ84" s="228"/>
      <c r="BR84" s="228"/>
      <c r="BS84" s="228"/>
      <c r="BT84" s="228"/>
      <c r="BU84" s="228"/>
    </row>
    <row r="85" spans="1:73">
      <c r="A85" s="228"/>
      <c r="B85" s="228"/>
      <c r="C85" s="228"/>
      <c r="D85" s="228"/>
      <c r="E85" s="228"/>
      <c r="F85" s="228"/>
      <c r="G85" s="228"/>
      <c r="H85" s="228"/>
      <c r="I85" s="228"/>
      <c r="J85" s="228"/>
      <c r="K85" s="228"/>
      <c r="L85" s="228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8"/>
      <c r="Z85" s="228"/>
      <c r="AA85" s="228"/>
      <c r="AB85" s="228"/>
      <c r="AC85" s="228"/>
      <c r="AD85" s="228"/>
      <c r="AE85" s="228"/>
      <c r="AF85" s="228"/>
      <c r="AG85" s="228"/>
      <c r="AH85" s="228"/>
      <c r="AI85" s="228"/>
      <c r="AJ85" s="228"/>
      <c r="AK85" s="228"/>
      <c r="AL85" s="228"/>
      <c r="AM85" s="228"/>
      <c r="AN85" s="228"/>
      <c r="AO85" s="228"/>
      <c r="AP85" s="228"/>
      <c r="AQ85" s="228"/>
      <c r="AR85" s="228"/>
      <c r="AS85" s="228"/>
      <c r="AT85" s="228"/>
      <c r="AU85" s="228"/>
      <c r="AV85" s="228"/>
      <c r="AW85" s="228"/>
      <c r="AX85" s="228"/>
      <c r="AY85" s="228"/>
      <c r="AZ85" s="228"/>
      <c r="BA85" s="228"/>
      <c r="BB85" s="228"/>
      <c r="BC85" s="228"/>
      <c r="BD85" s="228"/>
      <c r="BE85" s="228"/>
      <c r="BF85" s="228"/>
      <c r="BG85" s="228"/>
      <c r="BH85" s="228"/>
      <c r="BI85" s="228"/>
      <c r="BJ85" s="228"/>
      <c r="BK85" s="228"/>
      <c r="BL85" s="228"/>
      <c r="BM85" s="228"/>
      <c r="BN85" s="228"/>
      <c r="BO85" s="228"/>
      <c r="BP85" s="228"/>
      <c r="BQ85" s="228"/>
      <c r="BR85" s="228"/>
      <c r="BS85" s="228"/>
      <c r="BT85" s="228"/>
      <c r="BU85" s="228"/>
    </row>
    <row r="86" spans="1:73">
      <c r="A86" s="228"/>
      <c r="B86" s="228"/>
      <c r="C86" s="228"/>
      <c r="D86" s="228"/>
      <c r="E86" s="228"/>
      <c r="F86" s="228"/>
      <c r="G86" s="228"/>
      <c r="H86" s="228"/>
      <c r="I86" s="228"/>
      <c r="J86" s="228"/>
      <c r="K86" s="228"/>
      <c r="L86" s="228"/>
      <c r="M86" s="228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8"/>
      <c r="Y86" s="228"/>
      <c r="Z86" s="228"/>
      <c r="AA86" s="228"/>
      <c r="AB86" s="228"/>
      <c r="AC86" s="228"/>
      <c r="AD86" s="228"/>
      <c r="AE86" s="228"/>
      <c r="AF86" s="228"/>
      <c r="AG86" s="228"/>
      <c r="AH86" s="228"/>
      <c r="AI86" s="228"/>
      <c r="AJ86" s="228"/>
      <c r="AK86" s="228"/>
      <c r="AL86" s="228"/>
      <c r="AM86" s="228"/>
      <c r="AN86" s="228"/>
      <c r="AO86" s="228"/>
      <c r="AP86" s="228"/>
      <c r="AQ86" s="228"/>
      <c r="AR86" s="228"/>
      <c r="AS86" s="228"/>
      <c r="AT86" s="228"/>
      <c r="AU86" s="228"/>
      <c r="AV86" s="228"/>
      <c r="AW86" s="228"/>
      <c r="AX86" s="228"/>
      <c r="AY86" s="228"/>
      <c r="AZ86" s="228"/>
      <c r="BA86" s="228"/>
      <c r="BB86" s="228"/>
      <c r="BC86" s="228"/>
      <c r="BD86" s="228"/>
      <c r="BE86" s="228"/>
      <c r="BF86" s="228"/>
      <c r="BG86" s="228"/>
      <c r="BH86" s="228"/>
      <c r="BI86" s="228"/>
      <c r="BJ86" s="228"/>
      <c r="BK86" s="228"/>
      <c r="BL86" s="228"/>
      <c r="BM86" s="228"/>
      <c r="BN86" s="228"/>
      <c r="BO86" s="228"/>
      <c r="BP86" s="228"/>
      <c r="BQ86" s="228"/>
      <c r="BR86" s="228"/>
      <c r="BS86" s="228"/>
      <c r="BT86" s="228"/>
      <c r="BU86" s="228"/>
    </row>
    <row r="87" spans="1:73">
      <c r="A87" s="228"/>
      <c r="B87" s="228"/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8"/>
      <c r="Z87" s="228"/>
      <c r="AA87" s="228"/>
      <c r="AB87" s="228"/>
      <c r="AC87" s="228"/>
      <c r="AD87" s="228"/>
      <c r="AE87" s="228"/>
      <c r="AF87" s="228"/>
      <c r="AG87" s="228"/>
      <c r="AH87" s="228"/>
      <c r="AI87" s="228"/>
      <c r="AJ87" s="228"/>
      <c r="AK87" s="228"/>
      <c r="AL87" s="228"/>
      <c r="AM87" s="228"/>
      <c r="AN87" s="228"/>
      <c r="AO87" s="228"/>
      <c r="AP87" s="228"/>
      <c r="AQ87" s="228"/>
      <c r="AR87" s="228"/>
      <c r="AS87" s="228"/>
      <c r="AT87" s="228"/>
      <c r="AU87" s="228"/>
      <c r="AV87" s="228"/>
      <c r="AW87" s="228"/>
      <c r="AX87" s="228"/>
      <c r="AY87" s="228"/>
      <c r="AZ87" s="228"/>
      <c r="BA87" s="228"/>
      <c r="BB87" s="228"/>
      <c r="BC87" s="228"/>
      <c r="BD87" s="228"/>
      <c r="BE87" s="228"/>
      <c r="BF87" s="228"/>
      <c r="BG87" s="228"/>
      <c r="BH87" s="228"/>
      <c r="BI87" s="228"/>
      <c r="BJ87" s="228"/>
      <c r="BK87" s="228"/>
      <c r="BL87" s="228"/>
      <c r="BM87" s="228"/>
      <c r="BN87" s="228"/>
      <c r="BO87" s="228"/>
      <c r="BP87" s="228"/>
      <c r="BQ87" s="228"/>
      <c r="BR87" s="228"/>
      <c r="BS87" s="228"/>
      <c r="BT87" s="228"/>
      <c r="BU87" s="228"/>
    </row>
    <row r="88" spans="1:73">
      <c r="A88" s="228"/>
      <c r="B88" s="228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F88" s="228"/>
      <c r="AG88" s="228"/>
      <c r="AH88" s="228"/>
      <c r="AI88" s="228"/>
      <c r="AJ88" s="228"/>
      <c r="AK88" s="228"/>
      <c r="AL88" s="228"/>
      <c r="AM88" s="228"/>
      <c r="AN88" s="228"/>
      <c r="AO88" s="228"/>
      <c r="AP88" s="228"/>
      <c r="AQ88" s="228"/>
      <c r="AR88" s="228"/>
      <c r="AS88" s="228"/>
      <c r="AT88" s="228"/>
      <c r="AU88" s="228"/>
      <c r="AV88" s="228"/>
      <c r="AW88" s="228"/>
      <c r="AX88" s="228"/>
      <c r="AY88" s="228"/>
      <c r="AZ88" s="228"/>
      <c r="BA88" s="228"/>
      <c r="BB88" s="228"/>
      <c r="BC88" s="228"/>
      <c r="BD88" s="228"/>
      <c r="BE88" s="228"/>
      <c r="BF88" s="228"/>
      <c r="BG88" s="228"/>
      <c r="BH88" s="228"/>
      <c r="BI88" s="228"/>
      <c r="BJ88" s="228"/>
      <c r="BK88" s="228"/>
      <c r="BL88" s="228"/>
      <c r="BM88" s="228"/>
      <c r="BN88" s="228"/>
      <c r="BO88" s="228"/>
      <c r="BP88" s="228"/>
      <c r="BQ88" s="228"/>
      <c r="BR88" s="228"/>
      <c r="BS88" s="228"/>
      <c r="BT88" s="228"/>
      <c r="BU88" s="228"/>
    </row>
    <row r="89" spans="1:73">
      <c r="A89" s="228"/>
      <c r="B89" s="228"/>
      <c r="C89" s="228"/>
      <c r="D89" s="228"/>
      <c r="E89" s="228"/>
      <c r="F89" s="228"/>
      <c r="G89" s="228"/>
      <c r="H89" s="228"/>
      <c r="I89" s="228"/>
      <c r="J89" s="228"/>
      <c r="K89" s="228"/>
      <c r="L89" s="228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8"/>
      <c r="AE89" s="228"/>
      <c r="AF89" s="228"/>
      <c r="AG89" s="228"/>
      <c r="AH89" s="228"/>
      <c r="AI89" s="228"/>
      <c r="AJ89" s="228"/>
      <c r="AK89" s="228"/>
      <c r="AL89" s="228"/>
      <c r="AM89" s="228"/>
      <c r="AN89" s="228"/>
      <c r="AO89" s="228"/>
      <c r="AP89" s="228"/>
      <c r="AQ89" s="228"/>
      <c r="AR89" s="228"/>
      <c r="AS89" s="228"/>
      <c r="AT89" s="228"/>
      <c r="AU89" s="228"/>
      <c r="AV89" s="228"/>
      <c r="AW89" s="228"/>
      <c r="AX89" s="228"/>
      <c r="AY89" s="228"/>
      <c r="AZ89" s="228"/>
      <c r="BA89" s="228"/>
      <c r="BB89" s="228"/>
      <c r="BC89" s="228"/>
      <c r="BD89" s="228"/>
      <c r="BE89" s="228"/>
      <c r="BF89" s="228"/>
      <c r="BG89" s="228"/>
      <c r="BH89" s="228"/>
      <c r="BI89" s="228"/>
      <c r="BJ89" s="228"/>
      <c r="BK89" s="228"/>
      <c r="BL89" s="228"/>
      <c r="BM89" s="228"/>
      <c r="BN89" s="228"/>
      <c r="BO89" s="228"/>
      <c r="BP89" s="228"/>
      <c r="BQ89" s="228"/>
      <c r="BR89" s="228"/>
      <c r="BS89" s="228"/>
      <c r="BT89" s="228"/>
      <c r="BU89" s="228"/>
    </row>
    <row r="90" spans="1:73">
      <c r="A90" s="228"/>
      <c r="B90" s="228"/>
      <c r="C90" s="228"/>
      <c r="D90" s="228"/>
      <c r="E90" s="228"/>
      <c r="F90" s="228"/>
      <c r="G90" s="228"/>
      <c r="H90" s="228"/>
      <c r="I90" s="228"/>
      <c r="J90" s="228"/>
      <c r="K90" s="228"/>
      <c r="L90" s="228"/>
      <c r="M90" s="228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8"/>
      <c r="AE90" s="228"/>
      <c r="AF90" s="228"/>
      <c r="AG90" s="228"/>
      <c r="AH90" s="228"/>
      <c r="AI90" s="228"/>
      <c r="AJ90" s="228"/>
      <c r="AK90" s="228"/>
      <c r="AL90" s="228"/>
      <c r="AM90" s="228"/>
      <c r="AN90" s="228"/>
      <c r="AO90" s="228"/>
      <c r="AP90" s="228"/>
      <c r="AQ90" s="228"/>
      <c r="AR90" s="228"/>
      <c r="AS90" s="228"/>
      <c r="AT90" s="228"/>
      <c r="AU90" s="228"/>
      <c r="AV90" s="228"/>
      <c r="AW90" s="228"/>
      <c r="AX90" s="228"/>
      <c r="AY90" s="228"/>
      <c r="AZ90" s="228"/>
      <c r="BA90" s="228"/>
      <c r="BB90" s="228"/>
      <c r="BC90" s="228"/>
      <c r="BD90" s="228"/>
      <c r="BE90" s="228"/>
      <c r="BF90" s="228"/>
      <c r="BG90" s="228"/>
      <c r="BH90" s="228"/>
      <c r="BI90" s="228"/>
      <c r="BJ90" s="228"/>
      <c r="BK90" s="228"/>
      <c r="BL90" s="228"/>
      <c r="BM90" s="228"/>
      <c r="BN90" s="228"/>
      <c r="BO90" s="228"/>
      <c r="BP90" s="228"/>
      <c r="BQ90" s="228"/>
      <c r="BR90" s="228"/>
      <c r="BS90" s="228"/>
      <c r="BT90" s="228"/>
      <c r="BU90" s="228"/>
    </row>
    <row r="91" spans="1:73">
      <c r="A91" s="228"/>
      <c r="B91" s="228"/>
      <c r="C91" s="228"/>
      <c r="D91" s="228"/>
      <c r="E91" s="228"/>
      <c r="F91" s="228"/>
      <c r="G91" s="228"/>
      <c r="H91" s="228"/>
      <c r="I91" s="228"/>
      <c r="J91" s="228"/>
      <c r="K91" s="228"/>
      <c r="L91" s="228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8"/>
      <c r="Z91" s="228"/>
      <c r="AA91" s="228"/>
      <c r="AB91" s="228"/>
      <c r="AC91" s="228"/>
      <c r="AD91" s="228"/>
      <c r="AE91" s="228"/>
      <c r="AF91" s="228"/>
      <c r="AG91" s="228"/>
      <c r="AH91" s="228"/>
      <c r="AI91" s="228"/>
      <c r="AJ91" s="228"/>
      <c r="AK91" s="228"/>
      <c r="AL91" s="228"/>
      <c r="AM91" s="228"/>
      <c r="AN91" s="228"/>
      <c r="AO91" s="228"/>
      <c r="AP91" s="228"/>
      <c r="AQ91" s="228"/>
      <c r="AR91" s="228"/>
      <c r="AS91" s="228"/>
      <c r="AT91" s="228"/>
      <c r="AU91" s="228"/>
      <c r="AV91" s="228"/>
      <c r="AW91" s="228"/>
      <c r="AX91" s="228"/>
      <c r="AY91" s="228"/>
      <c r="AZ91" s="228"/>
      <c r="BA91" s="228"/>
      <c r="BB91" s="228"/>
      <c r="BC91" s="228"/>
      <c r="BD91" s="228"/>
      <c r="BE91" s="228"/>
      <c r="BF91" s="228"/>
      <c r="BG91" s="228"/>
      <c r="BH91" s="228"/>
      <c r="BI91" s="228"/>
      <c r="BJ91" s="228"/>
      <c r="BK91" s="228"/>
      <c r="BL91" s="228"/>
      <c r="BM91" s="228"/>
      <c r="BN91" s="228"/>
      <c r="BO91" s="228"/>
      <c r="BP91" s="228"/>
      <c r="BQ91" s="228"/>
      <c r="BR91" s="228"/>
      <c r="BS91" s="228"/>
      <c r="BT91" s="228"/>
      <c r="BU91" s="228"/>
    </row>
    <row r="92" spans="1:73">
      <c r="A92" s="228"/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  <c r="AK92" s="228"/>
      <c r="AL92" s="228"/>
      <c r="AM92" s="228"/>
      <c r="AN92" s="228"/>
      <c r="AO92" s="228"/>
      <c r="AP92" s="228"/>
      <c r="AQ92" s="228"/>
      <c r="AR92" s="228"/>
      <c r="AS92" s="228"/>
      <c r="AT92" s="228"/>
      <c r="AU92" s="228"/>
      <c r="AV92" s="228"/>
      <c r="AW92" s="228"/>
      <c r="AX92" s="228"/>
      <c r="AY92" s="228"/>
      <c r="AZ92" s="228"/>
      <c r="BA92" s="228"/>
      <c r="BB92" s="228"/>
      <c r="BC92" s="228"/>
      <c r="BD92" s="228"/>
      <c r="BE92" s="228"/>
      <c r="BF92" s="228"/>
      <c r="BG92" s="228"/>
      <c r="BH92" s="228"/>
      <c r="BI92" s="228"/>
      <c r="BJ92" s="228"/>
      <c r="BK92" s="228"/>
      <c r="BL92" s="228"/>
      <c r="BM92" s="228"/>
      <c r="BN92" s="228"/>
      <c r="BO92" s="228"/>
      <c r="BP92" s="228"/>
      <c r="BQ92" s="228"/>
      <c r="BR92" s="228"/>
      <c r="BS92" s="228"/>
      <c r="BT92" s="228"/>
      <c r="BU92" s="228"/>
    </row>
    <row r="93" spans="1:73">
      <c r="A93" s="228"/>
      <c r="B93" s="228"/>
      <c r="C93" s="228"/>
      <c r="D93" s="228"/>
      <c r="E93" s="228"/>
      <c r="F93" s="228"/>
      <c r="G93" s="228"/>
      <c r="H93" s="228"/>
      <c r="I93" s="228"/>
      <c r="J93" s="228"/>
      <c r="K93" s="228"/>
      <c r="L93" s="228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8"/>
      <c r="Z93" s="228"/>
      <c r="AA93" s="228"/>
      <c r="AB93" s="228"/>
      <c r="AC93" s="228"/>
      <c r="AD93" s="228"/>
      <c r="AE93" s="228"/>
      <c r="AF93" s="228"/>
      <c r="AG93" s="228"/>
      <c r="AH93" s="228"/>
      <c r="AI93" s="228"/>
      <c r="AJ93" s="228"/>
      <c r="AK93" s="228"/>
      <c r="AL93" s="228"/>
      <c r="AM93" s="228"/>
      <c r="AN93" s="228"/>
      <c r="AO93" s="228"/>
      <c r="AP93" s="228"/>
      <c r="AQ93" s="228"/>
      <c r="AR93" s="228"/>
      <c r="AS93" s="228"/>
      <c r="AT93" s="228"/>
      <c r="AU93" s="228"/>
      <c r="AV93" s="228"/>
      <c r="AW93" s="228"/>
      <c r="AX93" s="228"/>
      <c r="AY93" s="228"/>
      <c r="AZ93" s="228"/>
      <c r="BA93" s="228"/>
      <c r="BB93" s="228"/>
      <c r="BC93" s="228"/>
      <c r="BD93" s="228"/>
      <c r="BE93" s="228"/>
      <c r="BF93" s="228"/>
      <c r="BG93" s="228"/>
      <c r="BH93" s="228"/>
      <c r="BI93" s="228"/>
      <c r="BJ93" s="228"/>
      <c r="BK93" s="228"/>
      <c r="BL93" s="228"/>
      <c r="BM93" s="228"/>
      <c r="BN93" s="228"/>
      <c r="BO93" s="228"/>
      <c r="BP93" s="228"/>
      <c r="BQ93" s="228"/>
      <c r="BR93" s="228"/>
      <c r="BS93" s="228"/>
      <c r="BT93" s="228"/>
      <c r="BU93" s="228"/>
    </row>
    <row r="94" spans="1:73">
      <c r="A94" s="228"/>
      <c r="B94" s="228"/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  <c r="AJ94" s="228"/>
      <c r="AK94" s="228"/>
      <c r="AL94" s="228"/>
      <c r="AM94" s="228"/>
      <c r="AN94" s="228"/>
      <c r="AO94" s="228"/>
      <c r="AP94" s="228"/>
      <c r="AQ94" s="228"/>
      <c r="AR94" s="228"/>
      <c r="AS94" s="228"/>
      <c r="AT94" s="228"/>
      <c r="AU94" s="228"/>
      <c r="AV94" s="228"/>
      <c r="AW94" s="228"/>
      <c r="AX94" s="228"/>
      <c r="AY94" s="228"/>
      <c r="AZ94" s="228"/>
      <c r="BA94" s="228"/>
      <c r="BB94" s="228"/>
      <c r="BC94" s="228"/>
      <c r="BD94" s="228"/>
      <c r="BE94" s="228"/>
      <c r="BF94" s="228"/>
      <c r="BG94" s="228"/>
      <c r="BH94" s="228"/>
      <c r="BI94" s="228"/>
      <c r="BJ94" s="228"/>
      <c r="BK94" s="228"/>
      <c r="BL94" s="228"/>
      <c r="BM94" s="228"/>
      <c r="BN94" s="228"/>
      <c r="BO94" s="228"/>
      <c r="BP94" s="228"/>
      <c r="BQ94" s="228"/>
      <c r="BR94" s="228"/>
      <c r="BS94" s="228"/>
      <c r="BT94" s="228"/>
      <c r="BU94" s="228"/>
    </row>
    <row r="95" spans="1:73">
      <c r="A95" s="228"/>
      <c r="B95" s="228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  <c r="AI95" s="228"/>
      <c r="AJ95" s="228"/>
      <c r="AK95" s="228"/>
      <c r="AL95" s="228"/>
      <c r="AM95" s="228"/>
      <c r="AN95" s="228"/>
      <c r="AO95" s="228"/>
      <c r="AP95" s="228"/>
      <c r="AQ95" s="228"/>
      <c r="AR95" s="228"/>
      <c r="AS95" s="228"/>
      <c r="AT95" s="228"/>
      <c r="AU95" s="228"/>
      <c r="AV95" s="228"/>
      <c r="AW95" s="228"/>
      <c r="AX95" s="228"/>
      <c r="AY95" s="228"/>
      <c r="AZ95" s="228"/>
      <c r="BA95" s="228"/>
      <c r="BB95" s="228"/>
      <c r="BC95" s="228"/>
      <c r="BD95" s="228"/>
      <c r="BE95" s="228"/>
      <c r="BF95" s="228"/>
      <c r="BG95" s="228"/>
      <c r="BH95" s="228"/>
      <c r="BI95" s="228"/>
      <c r="BJ95" s="228"/>
      <c r="BK95" s="228"/>
      <c r="BL95" s="228"/>
      <c r="BM95" s="228"/>
      <c r="BN95" s="228"/>
      <c r="BO95" s="228"/>
      <c r="BP95" s="228"/>
      <c r="BQ95" s="228"/>
      <c r="BR95" s="228"/>
      <c r="BS95" s="228"/>
      <c r="BT95" s="228"/>
      <c r="BU95" s="228"/>
    </row>
    <row r="96" spans="1:73">
      <c r="A96" s="228"/>
      <c r="B96" s="228"/>
      <c r="C96" s="228"/>
      <c r="D96" s="228"/>
      <c r="E96" s="228"/>
      <c r="F96" s="228"/>
      <c r="G96" s="228"/>
      <c r="H96" s="228"/>
      <c r="I96" s="228"/>
      <c r="J96" s="228"/>
      <c r="K96" s="228"/>
      <c r="L96" s="228"/>
      <c r="M96" s="228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8"/>
      <c r="Y96" s="228"/>
      <c r="Z96" s="228"/>
      <c r="AA96" s="228"/>
      <c r="AB96" s="228"/>
      <c r="AC96" s="228"/>
      <c r="AD96" s="228"/>
      <c r="AE96" s="228"/>
      <c r="AF96" s="228"/>
      <c r="AG96" s="228"/>
      <c r="AH96" s="228"/>
      <c r="AI96" s="228"/>
      <c r="AJ96" s="228"/>
      <c r="AK96" s="228"/>
      <c r="AL96" s="228"/>
      <c r="AM96" s="228"/>
      <c r="AN96" s="228"/>
      <c r="AO96" s="228"/>
      <c r="AP96" s="228"/>
      <c r="AQ96" s="228"/>
      <c r="AR96" s="228"/>
      <c r="AS96" s="228"/>
      <c r="AT96" s="228"/>
      <c r="AU96" s="228"/>
      <c r="AV96" s="228"/>
      <c r="AW96" s="228"/>
      <c r="AX96" s="228"/>
      <c r="AY96" s="228"/>
      <c r="AZ96" s="228"/>
      <c r="BA96" s="228"/>
      <c r="BB96" s="228"/>
      <c r="BC96" s="228"/>
      <c r="BD96" s="228"/>
      <c r="BE96" s="228"/>
      <c r="BF96" s="228"/>
      <c r="BG96" s="228"/>
      <c r="BH96" s="228"/>
      <c r="BI96" s="228"/>
      <c r="BJ96" s="228"/>
      <c r="BK96" s="228"/>
      <c r="BL96" s="228"/>
      <c r="BM96" s="228"/>
      <c r="BN96" s="228"/>
      <c r="BO96" s="228"/>
      <c r="BP96" s="228"/>
      <c r="BQ96" s="228"/>
      <c r="BR96" s="228"/>
      <c r="BS96" s="228"/>
      <c r="BT96" s="228"/>
      <c r="BU96" s="228"/>
    </row>
    <row r="97" spans="1:73">
      <c r="A97" s="228"/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  <c r="AM97" s="228"/>
      <c r="AN97" s="228"/>
      <c r="AO97" s="228"/>
      <c r="AP97" s="228"/>
      <c r="AQ97" s="228"/>
      <c r="AR97" s="228"/>
      <c r="AS97" s="228"/>
      <c r="AT97" s="228"/>
      <c r="AU97" s="228"/>
      <c r="AV97" s="228"/>
      <c r="AW97" s="228"/>
      <c r="AX97" s="228"/>
      <c r="AY97" s="228"/>
      <c r="AZ97" s="228"/>
      <c r="BA97" s="228"/>
      <c r="BB97" s="228"/>
      <c r="BC97" s="228"/>
      <c r="BD97" s="228"/>
      <c r="BE97" s="228"/>
      <c r="BF97" s="228"/>
      <c r="BG97" s="228"/>
      <c r="BH97" s="228"/>
      <c r="BI97" s="228"/>
      <c r="BJ97" s="228"/>
      <c r="BK97" s="228"/>
      <c r="BL97" s="228"/>
      <c r="BM97" s="228"/>
      <c r="BN97" s="228"/>
      <c r="BO97" s="228"/>
      <c r="BP97" s="228"/>
      <c r="BQ97" s="228"/>
      <c r="BR97" s="228"/>
      <c r="BS97" s="228"/>
      <c r="BT97" s="228"/>
      <c r="BU97" s="228"/>
    </row>
    <row r="98" spans="1:73">
      <c r="A98" s="228"/>
      <c r="B98" s="228"/>
      <c r="C98" s="228"/>
      <c r="D98" s="228"/>
      <c r="E98" s="228"/>
      <c r="F98" s="228"/>
      <c r="G98" s="228"/>
      <c r="H98" s="228"/>
      <c r="I98" s="228"/>
      <c r="J98" s="228"/>
      <c r="K98" s="228"/>
      <c r="L98" s="228"/>
      <c r="M98" s="228"/>
      <c r="N98" s="228"/>
      <c r="O98" s="228"/>
      <c r="P98" s="228"/>
      <c r="Q98" s="228"/>
      <c r="R98" s="228"/>
      <c r="S98" s="228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F98" s="228"/>
      <c r="AG98" s="228"/>
      <c r="AH98" s="228"/>
      <c r="AI98" s="228"/>
      <c r="AJ98" s="228"/>
      <c r="AK98" s="228"/>
      <c r="AL98" s="228"/>
      <c r="AM98" s="228"/>
      <c r="AN98" s="228"/>
      <c r="AO98" s="228"/>
      <c r="AP98" s="228"/>
      <c r="AQ98" s="228"/>
      <c r="AR98" s="228"/>
      <c r="AS98" s="228"/>
      <c r="AT98" s="228"/>
      <c r="AU98" s="228"/>
      <c r="AV98" s="228"/>
      <c r="AW98" s="228"/>
      <c r="AX98" s="228"/>
      <c r="AY98" s="228"/>
      <c r="AZ98" s="228"/>
      <c r="BA98" s="228"/>
      <c r="BB98" s="228"/>
      <c r="BC98" s="228"/>
      <c r="BD98" s="228"/>
      <c r="BE98" s="228"/>
      <c r="BF98" s="228"/>
      <c r="BG98" s="228"/>
      <c r="BH98" s="228"/>
      <c r="BI98" s="228"/>
      <c r="BJ98" s="228"/>
      <c r="BK98" s="228"/>
      <c r="BL98" s="228"/>
      <c r="BM98" s="228"/>
      <c r="BN98" s="228"/>
      <c r="BO98" s="228"/>
      <c r="BP98" s="228"/>
      <c r="BQ98" s="228"/>
      <c r="BR98" s="228"/>
      <c r="BS98" s="228"/>
      <c r="BT98" s="228"/>
      <c r="BU98" s="228"/>
    </row>
    <row r="99" spans="1:73">
      <c r="A99" s="228"/>
      <c r="B99" s="228"/>
      <c r="C99" s="228"/>
      <c r="D99" s="228"/>
      <c r="E99" s="228"/>
      <c r="F99" s="228"/>
      <c r="G99" s="228"/>
      <c r="H99" s="228"/>
      <c r="I99" s="228"/>
      <c r="J99" s="228"/>
      <c r="K99" s="228"/>
      <c r="L99" s="228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8"/>
      <c r="AE99" s="228"/>
      <c r="AF99" s="228"/>
      <c r="AG99" s="228"/>
      <c r="AH99" s="228"/>
      <c r="AI99" s="228"/>
      <c r="AJ99" s="228"/>
      <c r="AK99" s="228"/>
      <c r="AL99" s="228"/>
      <c r="AM99" s="228"/>
      <c r="AN99" s="228"/>
      <c r="AO99" s="228"/>
      <c r="AP99" s="228"/>
      <c r="AQ99" s="228"/>
      <c r="AR99" s="228"/>
      <c r="AS99" s="228"/>
      <c r="AT99" s="228"/>
      <c r="AU99" s="228"/>
      <c r="AV99" s="228"/>
      <c r="AW99" s="228"/>
      <c r="AX99" s="228"/>
      <c r="AY99" s="228"/>
      <c r="AZ99" s="228"/>
      <c r="BA99" s="228"/>
      <c r="BB99" s="228"/>
      <c r="BC99" s="228"/>
      <c r="BD99" s="228"/>
      <c r="BE99" s="228"/>
      <c r="BF99" s="228"/>
      <c r="BG99" s="228"/>
      <c r="BH99" s="228"/>
      <c r="BI99" s="228"/>
      <c r="BJ99" s="228"/>
      <c r="BK99" s="228"/>
      <c r="BL99" s="228"/>
      <c r="BM99" s="228"/>
      <c r="BN99" s="228"/>
      <c r="BO99" s="228"/>
      <c r="BP99" s="228"/>
      <c r="BQ99" s="228"/>
      <c r="BR99" s="228"/>
      <c r="BS99" s="228"/>
      <c r="BT99" s="228"/>
      <c r="BU99" s="228"/>
    </row>
    <row r="100" spans="1:73">
      <c r="A100" s="228"/>
      <c r="B100" s="228"/>
      <c r="C100" s="228"/>
      <c r="D100" s="228"/>
      <c r="E100" s="228"/>
      <c r="F100" s="228"/>
      <c r="G100" s="228"/>
      <c r="H100" s="228"/>
      <c r="I100" s="228"/>
      <c r="J100" s="228"/>
      <c r="K100" s="228"/>
      <c r="L100" s="228"/>
      <c r="M100" s="228"/>
      <c r="N100" s="228"/>
      <c r="O100" s="228"/>
      <c r="P100" s="228"/>
      <c r="Q100" s="228"/>
      <c r="R100" s="228"/>
      <c r="S100" s="228"/>
      <c r="T100" s="228"/>
      <c r="U100" s="228"/>
      <c r="V100" s="228"/>
      <c r="W100" s="228"/>
      <c r="X100" s="228"/>
      <c r="Y100" s="228"/>
      <c r="Z100" s="228"/>
      <c r="AA100" s="228"/>
      <c r="AB100" s="228"/>
      <c r="AC100" s="228"/>
      <c r="AD100" s="228"/>
      <c r="AE100" s="228"/>
      <c r="AF100" s="228"/>
      <c r="AG100" s="228"/>
      <c r="AH100" s="228"/>
      <c r="AI100" s="228"/>
      <c r="AJ100" s="228"/>
      <c r="AK100" s="228"/>
      <c r="AL100" s="228"/>
      <c r="AM100" s="228"/>
      <c r="AN100" s="228"/>
      <c r="AO100" s="228"/>
      <c r="AP100" s="228"/>
      <c r="AQ100" s="228"/>
      <c r="AR100" s="228"/>
      <c r="AS100" s="228"/>
      <c r="AT100" s="228"/>
      <c r="AU100" s="228"/>
      <c r="AV100" s="228"/>
      <c r="AW100" s="228"/>
      <c r="AX100" s="228"/>
      <c r="AY100" s="228"/>
      <c r="AZ100" s="228"/>
      <c r="BA100" s="228"/>
      <c r="BB100" s="228"/>
      <c r="BC100" s="228"/>
      <c r="BD100" s="228"/>
      <c r="BE100" s="228"/>
      <c r="BF100" s="228"/>
      <c r="BG100" s="228"/>
      <c r="BH100" s="228"/>
      <c r="BI100" s="228"/>
      <c r="BJ100" s="228"/>
      <c r="BK100" s="228"/>
      <c r="BL100" s="228"/>
      <c r="BM100" s="228"/>
      <c r="BN100" s="228"/>
      <c r="BO100" s="228"/>
      <c r="BP100" s="228"/>
      <c r="BQ100" s="228"/>
      <c r="BR100" s="228"/>
      <c r="BS100" s="228"/>
      <c r="BT100" s="228"/>
      <c r="BU100" s="228"/>
    </row>
    <row r="101" spans="1:73">
      <c r="A101" s="228"/>
      <c r="B101" s="228"/>
      <c r="C101" s="228"/>
      <c r="D101" s="228"/>
      <c r="E101" s="228"/>
      <c r="F101" s="228"/>
      <c r="G101" s="228"/>
      <c r="H101" s="228"/>
      <c r="I101" s="228"/>
      <c r="J101" s="228"/>
      <c r="K101" s="228"/>
      <c r="L101" s="228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8"/>
      <c r="Z101" s="228"/>
      <c r="AA101" s="228"/>
      <c r="AB101" s="228"/>
      <c r="AC101" s="228"/>
      <c r="AD101" s="228"/>
      <c r="AE101" s="228"/>
      <c r="AF101" s="228"/>
      <c r="AG101" s="228"/>
      <c r="AH101" s="228"/>
      <c r="AI101" s="228"/>
      <c r="AJ101" s="228"/>
      <c r="AK101" s="228"/>
      <c r="AL101" s="228"/>
      <c r="AM101" s="228"/>
      <c r="AN101" s="228"/>
      <c r="AO101" s="228"/>
      <c r="AP101" s="228"/>
      <c r="AQ101" s="228"/>
      <c r="AR101" s="228"/>
      <c r="AS101" s="228"/>
      <c r="AT101" s="228"/>
      <c r="AU101" s="228"/>
      <c r="AV101" s="228"/>
      <c r="AW101" s="228"/>
      <c r="AX101" s="228"/>
      <c r="AY101" s="228"/>
      <c r="AZ101" s="228"/>
      <c r="BA101" s="228"/>
      <c r="BB101" s="228"/>
      <c r="BC101" s="228"/>
      <c r="BD101" s="228"/>
      <c r="BE101" s="228"/>
      <c r="BF101" s="228"/>
      <c r="BG101" s="228"/>
      <c r="BH101" s="228"/>
      <c r="BI101" s="228"/>
      <c r="BJ101" s="228"/>
      <c r="BK101" s="228"/>
      <c r="BL101" s="228"/>
      <c r="BM101" s="228"/>
      <c r="BN101" s="228"/>
      <c r="BO101" s="228"/>
      <c r="BP101" s="228"/>
      <c r="BQ101" s="228"/>
      <c r="BR101" s="228"/>
      <c r="BS101" s="228"/>
      <c r="BT101" s="228"/>
      <c r="BU101" s="228"/>
    </row>
    <row r="102" spans="1:73">
      <c r="A102" s="228"/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228"/>
      <c r="N102" s="228"/>
      <c r="O102" s="228"/>
      <c r="P102" s="228"/>
      <c r="Q102" s="228"/>
      <c r="R102" s="228"/>
      <c r="S102" s="228"/>
      <c r="T102" s="228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F102" s="228"/>
      <c r="AG102" s="228"/>
      <c r="AH102" s="228"/>
      <c r="AI102" s="228"/>
      <c r="AJ102" s="228"/>
      <c r="AK102" s="228"/>
      <c r="AL102" s="228"/>
      <c r="AM102" s="228"/>
      <c r="AN102" s="228"/>
      <c r="AO102" s="228"/>
      <c r="AP102" s="228"/>
      <c r="AQ102" s="228"/>
      <c r="AR102" s="228"/>
      <c r="AS102" s="228"/>
      <c r="AT102" s="228"/>
      <c r="AU102" s="228"/>
      <c r="AV102" s="228"/>
      <c r="AW102" s="228"/>
      <c r="AX102" s="228"/>
      <c r="AY102" s="228"/>
      <c r="AZ102" s="228"/>
      <c r="BA102" s="228"/>
      <c r="BB102" s="228"/>
      <c r="BC102" s="228"/>
      <c r="BD102" s="228"/>
      <c r="BE102" s="228"/>
      <c r="BF102" s="228"/>
      <c r="BG102" s="228"/>
      <c r="BH102" s="228"/>
      <c r="BI102" s="228"/>
      <c r="BJ102" s="228"/>
      <c r="BK102" s="228"/>
      <c r="BL102" s="228"/>
      <c r="BM102" s="228"/>
      <c r="BN102" s="228"/>
      <c r="BO102" s="228"/>
      <c r="BP102" s="228"/>
      <c r="BQ102" s="228"/>
      <c r="BR102" s="228"/>
      <c r="BS102" s="228"/>
      <c r="BT102" s="228"/>
      <c r="BU102" s="228"/>
    </row>
    <row r="103" spans="1:73">
      <c r="A103" s="228"/>
      <c r="B103" s="228"/>
      <c r="C103" s="228"/>
      <c r="D103" s="228"/>
      <c r="E103" s="228"/>
      <c r="F103" s="228"/>
      <c r="G103" s="228"/>
      <c r="H103" s="228"/>
      <c r="I103" s="228"/>
      <c r="J103" s="228"/>
      <c r="K103" s="228"/>
      <c r="L103" s="228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8"/>
      <c r="Z103" s="228"/>
      <c r="AA103" s="228"/>
      <c r="AB103" s="228"/>
      <c r="AC103" s="228"/>
      <c r="AD103" s="228"/>
      <c r="AE103" s="228"/>
      <c r="AF103" s="228"/>
      <c r="AG103" s="228"/>
      <c r="AH103" s="228"/>
      <c r="AI103" s="228"/>
      <c r="AJ103" s="228"/>
      <c r="AK103" s="228"/>
      <c r="AL103" s="228"/>
      <c r="AM103" s="228"/>
      <c r="AN103" s="228"/>
      <c r="AO103" s="228"/>
      <c r="AP103" s="228"/>
      <c r="AQ103" s="228"/>
      <c r="AR103" s="228"/>
      <c r="AS103" s="228"/>
      <c r="AT103" s="228"/>
      <c r="AU103" s="228"/>
      <c r="AV103" s="228"/>
      <c r="AW103" s="228"/>
      <c r="AX103" s="228"/>
      <c r="AY103" s="228"/>
      <c r="AZ103" s="228"/>
      <c r="BA103" s="228"/>
      <c r="BB103" s="228"/>
      <c r="BC103" s="228"/>
      <c r="BD103" s="228"/>
      <c r="BE103" s="228"/>
      <c r="BF103" s="228"/>
      <c r="BG103" s="228"/>
      <c r="BH103" s="228"/>
      <c r="BI103" s="228"/>
      <c r="BJ103" s="228"/>
      <c r="BK103" s="228"/>
      <c r="BL103" s="228"/>
      <c r="BM103" s="228"/>
      <c r="BN103" s="228"/>
      <c r="BO103" s="228"/>
      <c r="BP103" s="228"/>
      <c r="BQ103" s="228"/>
      <c r="BR103" s="228"/>
      <c r="BS103" s="228"/>
      <c r="BT103" s="228"/>
      <c r="BU103" s="228"/>
    </row>
    <row r="104" spans="1:73">
      <c r="A104" s="228"/>
      <c r="B104" s="228"/>
      <c r="C104" s="228"/>
      <c r="D104" s="228"/>
      <c r="E104" s="228"/>
      <c r="F104" s="228"/>
      <c r="G104" s="228"/>
      <c r="H104" s="228"/>
      <c r="I104" s="228"/>
      <c r="J104" s="228"/>
      <c r="K104" s="228"/>
      <c r="L104" s="228"/>
      <c r="M104" s="228"/>
      <c r="N104" s="228"/>
      <c r="O104" s="228"/>
      <c r="P104" s="228"/>
      <c r="Q104" s="228"/>
      <c r="R104" s="228"/>
      <c r="S104" s="228"/>
      <c r="T104" s="228"/>
      <c r="U104" s="228"/>
      <c r="V104" s="228"/>
      <c r="W104" s="228"/>
      <c r="X104" s="228"/>
      <c r="Y104" s="228"/>
      <c r="Z104" s="228"/>
      <c r="AA104" s="228"/>
      <c r="AB104" s="228"/>
      <c r="AC104" s="228"/>
      <c r="AD104" s="228"/>
      <c r="AE104" s="228"/>
      <c r="AF104" s="228"/>
      <c r="AG104" s="228"/>
      <c r="AH104" s="228"/>
      <c r="AI104" s="228"/>
      <c r="AJ104" s="228"/>
      <c r="AK104" s="228"/>
      <c r="AL104" s="228"/>
      <c r="AM104" s="228"/>
      <c r="AN104" s="228"/>
      <c r="AO104" s="228"/>
      <c r="AP104" s="228"/>
      <c r="AQ104" s="228"/>
      <c r="AR104" s="228"/>
      <c r="AS104" s="228"/>
      <c r="AT104" s="228"/>
      <c r="AU104" s="228"/>
      <c r="AV104" s="228"/>
      <c r="AW104" s="228"/>
      <c r="AX104" s="228"/>
      <c r="AY104" s="228"/>
      <c r="AZ104" s="228"/>
      <c r="BA104" s="228"/>
      <c r="BB104" s="228"/>
      <c r="BC104" s="228"/>
      <c r="BD104" s="228"/>
      <c r="BE104" s="228"/>
      <c r="BF104" s="228"/>
      <c r="BG104" s="228"/>
      <c r="BH104" s="228"/>
      <c r="BI104" s="228"/>
      <c r="BJ104" s="228"/>
      <c r="BK104" s="228"/>
      <c r="BL104" s="228"/>
      <c r="BM104" s="228"/>
      <c r="BN104" s="228"/>
      <c r="BO104" s="228"/>
      <c r="BP104" s="228"/>
      <c r="BQ104" s="228"/>
      <c r="BR104" s="228"/>
      <c r="BS104" s="228"/>
      <c r="BT104" s="228"/>
      <c r="BU104" s="228"/>
    </row>
    <row r="105" spans="1:73">
      <c r="A105" s="228"/>
      <c r="B105" s="228"/>
      <c r="C105" s="228"/>
      <c r="D105" s="228"/>
      <c r="E105" s="228"/>
      <c r="F105" s="228"/>
      <c r="G105" s="228"/>
      <c r="H105" s="228"/>
      <c r="I105" s="228"/>
      <c r="J105" s="228"/>
      <c r="K105" s="228"/>
      <c r="L105" s="228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8"/>
      <c r="Z105" s="228"/>
      <c r="AA105" s="228"/>
      <c r="AB105" s="228"/>
      <c r="AC105" s="228"/>
      <c r="AD105" s="228"/>
      <c r="AE105" s="228"/>
      <c r="AF105" s="228"/>
      <c r="AG105" s="228"/>
      <c r="AH105" s="228"/>
      <c r="AI105" s="228"/>
      <c r="AJ105" s="228"/>
      <c r="AK105" s="228"/>
      <c r="AL105" s="228"/>
      <c r="AM105" s="228"/>
      <c r="AN105" s="228"/>
      <c r="AO105" s="228"/>
      <c r="AP105" s="228"/>
      <c r="AQ105" s="228"/>
      <c r="AR105" s="228"/>
      <c r="AS105" s="228"/>
      <c r="AT105" s="228"/>
      <c r="AU105" s="228"/>
      <c r="AV105" s="228"/>
      <c r="AW105" s="228"/>
      <c r="AX105" s="228"/>
      <c r="AY105" s="228"/>
      <c r="AZ105" s="228"/>
      <c r="BA105" s="228"/>
      <c r="BB105" s="228"/>
      <c r="BC105" s="228"/>
      <c r="BD105" s="228"/>
      <c r="BE105" s="228"/>
      <c r="BF105" s="228"/>
      <c r="BG105" s="228"/>
      <c r="BH105" s="228"/>
      <c r="BI105" s="228"/>
      <c r="BJ105" s="228"/>
      <c r="BK105" s="228"/>
      <c r="BL105" s="228"/>
      <c r="BM105" s="228"/>
      <c r="BN105" s="228"/>
      <c r="BO105" s="228"/>
      <c r="BP105" s="228"/>
      <c r="BQ105" s="228"/>
      <c r="BR105" s="228"/>
      <c r="BS105" s="228"/>
      <c r="BT105" s="228"/>
      <c r="BU105" s="228"/>
    </row>
    <row r="106" spans="1:73">
      <c r="A106" s="228"/>
      <c r="B106" s="228"/>
      <c r="C106" s="228"/>
      <c r="D106" s="228"/>
      <c r="E106" s="228"/>
      <c r="F106" s="228"/>
      <c r="G106" s="228"/>
      <c r="H106" s="228"/>
      <c r="I106" s="228"/>
      <c r="J106" s="228"/>
      <c r="K106" s="228"/>
      <c r="L106" s="228"/>
      <c r="M106" s="228"/>
      <c r="N106" s="228"/>
      <c r="O106" s="228"/>
      <c r="P106" s="228"/>
      <c r="Q106" s="228"/>
      <c r="R106" s="228"/>
      <c r="S106" s="228"/>
      <c r="T106" s="228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F106" s="228"/>
      <c r="AG106" s="228"/>
      <c r="AH106" s="228"/>
      <c r="AI106" s="228"/>
      <c r="AJ106" s="228"/>
      <c r="AK106" s="228"/>
      <c r="AL106" s="228"/>
      <c r="AM106" s="228"/>
      <c r="AN106" s="228"/>
      <c r="AO106" s="228"/>
      <c r="AP106" s="228"/>
      <c r="AQ106" s="228"/>
      <c r="AR106" s="228"/>
      <c r="AS106" s="228"/>
      <c r="AT106" s="228"/>
      <c r="AU106" s="228"/>
      <c r="AV106" s="228"/>
      <c r="AW106" s="228"/>
      <c r="AX106" s="228"/>
      <c r="AY106" s="228"/>
      <c r="AZ106" s="228"/>
      <c r="BA106" s="228"/>
      <c r="BB106" s="228"/>
      <c r="BC106" s="228"/>
      <c r="BD106" s="228"/>
      <c r="BE106" s="228"/>
      <c r="BF106" s="228"/>
      <c r="BG106" s="228"/>
      <c r="BH106" s="228"/>
      <c r="BI106" s="228"/>
      <c r="BJ106" s="228"/>
      <c r="BK106" s="228"/>
      <c r="BL106" s="228"/>
      <c r="BM106" s="228"/>
      <c r="BN106" s="228"/>
      <c r="BO106" s="228"/>
      <c r="BP106" s="228"/>
      <c r="BQ106" s="228"/>
      <c r="BR106" s="228"/>
      <c r="BS106" s="228"/>
      <c r="BT106" s="228"/>
      <c r="BU106" s="228"/>
    </row>
    <row r="107" spans="1:73">
      <c r="A107" s="228"/>
      <c r="B107" s="228"/>
      <c r="C107" s="228"/>
      <c r="D107" s="228"/>
      <c r="E107" s="228"/>
      <c r="F107" s="228"/>
      <c r="G107" s="228"/>
      <c r="H107" s="228"/>
      <c r="I107" s="228"/>
      <c r="J107" s="228"/>
      <c r="K107" s="228"/>
      <c r="L107" s="228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8"/>
      <c r="Z107" s="228"/>
      <c r="AA107" s="228"/>
      <c r="AB107" s="228"/>
      <c r="AC107" s="228"/>
      <c r="AD107" s="228"/>
      <c r="AE107" s="228"/>
      <c r="AF107" s="228"/>
      <c r="AG107" s="228"/>
      <c r="AH107" s="228"/>
      <c r="AI107" s="228"/>
      <c r="AJ107" s="228"/>
      <c r="AK107" s="228"/>
      <c r="AL107" s="228"/>
      <c r="AM107" s="228"/>
      <c r="AN107" s="228"/>
      <c r="AO107" s="228"/>
      <c r="AP107" s="228"/>
      <c r="AQ107" s="228"/>
      <c r="AR107" s="228"/>
      <c r="AS107" s="228"/>
      <c r="AT107" s="228"/>
      <c r="AU107" s="228"/>
      <c r="AV107" s="228"/>
      <c r="AW107" s="228"/>
      <c r="AX107" s="228"/>
      <c r="AY107" s="228"/>
      <c r="AZ107" s="228"/>
      <c r="BA107" s="228"/>
      <c r="BB107" s="228"/>
      <c r="BC107" s="228"/>
      <c r="BD107" s="228"/>
      <c r="BE107" s="228"/>
      <c r="BF107" s="228"/>
      <c r="BG107" s="228"/>
      <c r="BH107" s="228"/>
      <c r="BI107" s="228"/>
      <c r="BJ107" s="228"/>
      <c r="BK107" s="228"/>
      <c r="BL107" s="228"/>
      <c r="BM107" s="228"/>
      <c r="BN107" s="228"/>
      <c r="BO107" s="228"/>
      <c r="BP107" s="228"/>
      <c r="BQ107" s="228"/>
      <c r="BR107" s="228"/>
      <c r="BS107" s="228"/>
      <c r="BT107" s="228"/>
      <c r="BU107" s="228"/>
    </row>
    <row r="108" spans="1:73">
      <c r="A108" s="228"/>
      <c r="B108" s="228"/>
      <c r="C108" s="228"/>
      <c r="D108" s="228"/>
      <c r="E108" s="228"/>
      <c r="F108" s="228"/>
      <c r="G108" s="228"/>
      <c r="H108" s="228"/>
      <c r="I108" s="228"/>
      <c r="J108" s="228"/>
      <c r="K108" s="228"/>
      <c r="L108" s="228"/>
      <c r="M108" s="228"/>
      <c r="N108" s="228"/>
      <c r="O108" s="228"/>
      <c r="P108" s="228"/>
      <c r="Q108" s="228"/>
      <c r="R108" s="228"/>
      <c r="S108" s="228"/>
      <c r="T108" s="228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F108" s="228"/>
      <c r="AG108" s="228"/>
      <c r="AH108" s="228"/>
      <c r="AI108" s="228"/>
      <c r="AJ108" s="228"/>
      <c r="AK108" s="228"/>
      <c r="AL108" s="228"/>
      <c r="AM108" s="228"/>
      <c r="AN108" s="228"/>
      <c r="AO108" s="228"/>
      <c r="AP108" s="228"/>
      <c r="AQ108" s="228"/>
      <c r="AR108" s="228"/>
      <c r="AS108" s="228"/>
      <c r="AT108" s="228"/>
      <c r="AU108" s="228"/>
      <c r="AV108" s="228"/>
      <c r="AW108" s="228"/>
      <c r="AX108" s="228"/>
      <c r="AY108" s="228"/>
      <c r="AZ108" s="228"/>
      <c r="BA108" s="228"/>
      <c r="BB108" s="228"/>
      <c r="BC108" s="228"/>
      <c r="BD108" s="228"/>
      <c r="BE108" s="228"/>
      <c r="BF108" s="228"/>
      <c r="BG108" s="228"/>
      <c r="BH108" s="228"/>
      <c r="BI108" s="228"/>
      <c r="BJ108" s="228"/>
      <c r="BK108" s="228"/>
      <c r="BL108" s="228"/>
      <c r="BM108" s="228"/>
      <c r="BN108" s="228"/>
      <c r="BO108" s="228"/>
      <c r="BP108" s="228"/>
      <c r="BQ108" s="228"/>
      <c r="BR108" s="228"/>
      <c r="BS108" s="228"/>
      <c r="BT108" s="228"/>
      <c r="BU108" s="228"/>
    </row>
    <row r="109" spans="1:73">
      <c r="A109" s="228"/>
      <c r="B109" s="228"/>
      <c r="C109" s="228"/>
      <c r="D109" s="228"/>
      <c r="E109" s="228"/>
      <c r="F109" s="228"/>
      <c r="G109" s="228"/>
      <c r="H109" s="228"/>
      <c r="I109" s="228"/>
      <c r="J109" s="228"/>
      <c r="K109" s="228"/>
      <c r="L109" s="228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8"/>
      <c r="Z109" s="228"/>
      <c r="AA109" s="228"/>
      <c r="AB109" s="228"/>
      <c r="AC109" s="228"/>
      <c r="AD109" s="228"/>
      <c r="AE109" s="228"/>
      <c r="AF109" s="228"/>
      <c r="AG109" s="228"/>
      <c r="AH109" s="228"/>
      <c r="AI109" s="228"/>
      <c r="AJ109" s="228"/>
      <c r="AK109" s="228"/>
      <c r="AL109" s="228"/>
      <c r="AM109" s="228"/>
      <c r="AN109" s="228"/>
      <c r="AO109" s="228"/>
      <c r="AP109" s="228"/>
      <c r="AQ109" s="228"/>
      <c r="AR109" s="228"/>
      <c r="AS109" s="228"/>
      <c r="AT109" s="228"/>
      <c r="AU109" s="228"/>
      <c r="AV109" s="228"/>
      <c r="AW109" s="228"/>
      <c r="AX109" s="228"/>
      <c r="AY109" s="228"/>
      <c r="AZ109" s="228"/>
      <c r="BA109" s="228"/>
      <c r="BB109" s="228"/>
      <c r="BC109" s="228"/>
      <c r="BD109" s="228"/>
      <c r="BE109" s="228"/>
      <c r="BF109" s="228"/>
      <c r="BG109" s="228"/>
      <c r="BH109" s="228"/>
      <c r="BI109" s="228"/>
      <c r="BJ109" s="228"/>
      <c r="BK109" s="228"/>
      <c r="BL109" s="228"/>
      <c r="BM109" s="228"/>
      <c r="BN109" s="228"/>
      <c r="BO109" s="228"/>
      <c r="BP109" s="228"/>
      <c r="BQ109" s="228"/>
      <c r="BR109" s="228"/>
      <c r="BS109" s="228"/>
      <c r="BT109" s="228"/>
      <c r="BU109" s="228"/>
    </row>
    <row r="110" spans="1:73">
      <c r="A110" s="228"/>
      <c r="B110" s="228"/>
      <c r="C110" s="228"/>
      <c r="D110" s="228"/>
      <c r="E110" s="228"/>
      <c r="F110" s="228"/>
      <c r="G110" s="228"/>
      <c r="H110" s="228"/>
      <c r="I110" s="228"/>
      <c r="J110" s="228"/>
      <c r="K110" s="228"/>
      <c r="L110" s="228"/>
      <c r="M110" s="228"/>
      <c r="N110" s="228"/>
      <c r="O110" s="228"/>
      <c r="P110" s="228"/>
      <c r="Q110" s="228"/>
      <c r="R110" s="228"/>
      <c r="S110" s="228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F110" s="228"/>
      <c r="AG110" s="228"/>
      <c r="AH110" s="228"/>
      <c r="AI110" s="228"/>
      <c r="AJ110" s="228"/>
      <c r="AK110" s="228"/>
      <c r="AL110" s="228"/>
      <c r="AM110" s="228"/>
      <c r="AN110" s="228"/>
      <c r="AO110" s="228"/>
      <c r="AP110" s="228"/>
      <c r="AQ110" s="228"/>
      <c r="AR110" s="228"/>
      <c r="AS110" s="228"/>
      <c r="AT110" s="228"/>
      <c r="AU110" s="228"/>
      <c r="AV110" s="228"/>
      <c r="AW110" s="228"/>
      <c r="AX110" s="228"/>
      <c r="AY110" s="228"/>
      <c r="AZ110" s="228"/>
      <c r="BA110" s="228"/>
      <c r="BB110" s="228"/>
      <c r="BC110" s="228"/>
      <c r="BD110" s="228"/>
      <c r="BE110" s="228"/>
      <c r="BF110" s="228"/>
      <c r="BG110" s="228"/>
      <c r="BH110" s="228"/>
      <c r="BI110" s="228"/>
      <c r="BJ110" s="228"/>
      <c r="BK110" s="228"/>
      <c r="BL110" s="228"/>
      <c r="BM110" s="228"/>
      <c r="BN110" s="228"/>
      <c r="BO110" s="228"/>
      <c r="BP110" s="228"/>
      <c r="BQ110" s="228"/>
      <c r="BR110" s="228"/>
      <c r="BS110" s="228"/>
      <c r="BT110" s="228"/>
      <c r="BU110" s="228"/>
    </row>
    <row r="111" spans="1:73">
      <c r="A111" s="228"/>
      <c r="B111" s="228"/>
      <c r="C111" s="228"/>
      <c r="D111" s="228"/>
      <c r="E111" s="228"/>
      <c r="F111" s="228"/>
      <c r="G111" s="228"/>
      <c r="H111" s="228"/>
      <c r="I111" s="228"/>
      <c r="J111" s="228"/>
      <c r="K111" s="228"/>
      <c r="L111" s="228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28"/>
      <c r="AK111" s="228"/>
      <c r="AL111" s="228"/>
      <c r="AM111" s="228"/>
      <c r="AN111" s="228"/>
      <c r="AO111" s="228"/>
      <c r="AP111" s="228"/>
      <c r="AQ111" s="228"/>
      <c r="AR111" s="228"/>
      <c r="AS111" s="228"/>
      <c r="AT111" s="228"/>
      <c r="AU111" s="228"/>
      <c r="AV111" s="228"/>
      <c r="AW111" s="228"/>
      <c r="AX111" s="228"/>
      <c r="AY111" s="228"/>
      <c r="AZ111" s="228"/>
      <c r="BA111" s="228"/>
      <c r="BB111" s="228"/>
      <c r="BC111" s="228"/>
      <c r="BD111" s="228"/>
      <c r="BE111" s="228"/>
      <c r="BF111" s="228"/>
      <c r="BG111" s="228"/>
      <c r="BH111" s="228"/>
      <c r="BI111" s="228"/>
      <c r="BJ111" s="228"/>
      <c r="BK111" s="228"/>
      <c r="BL111" s="228"/>
      <c r="BM111" s="228"/>
      <c r="BN111" s="228"/>
      <c r="BO111" s="228"/>
      <c r="BP111" s="228"/>
      <c r="BQ111" s="228"/>
      <c r="BR111" s="228"/>
      <c r="BS111" s="228"/>
      <c r="BT111" s="228"/>
      <c r="BU111" s="228"/>
    </row>
    <row r="112" spans="1:73">
      <c r="A112" s="228"/>
      <c r="B112" s="228"/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  <c r="M112" s="228"/>
      <c r="N112" s="228"/>
      <c r="O112" s="228"/>
      <c r="P112" s="228"/>
      <c r="Q112" s="228"/>
      <c r="R112" s="228"/>
      <c r="S112" s="228"/>
      <c r="T112" s="228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F112" s="228"/>
      <c r="AG112" s="228"/>
      <c r="AH112" s="228"/>
      <c r="AI112" s="228"/>
      <c r="AJ112" s="228"/>
      <c r="AK112" s="228"/>
      <c r="AL112" s="228"/>
      <c r="AM112" s="228"/>
      <c r="AN112" s="228"/>
      <c r="AO112" s="228"/>
      <c r="AP112" s="228"/>
      <c r="AQ112" s="228"/>
      <c r="AR112" s="228"/>
      <c r="AS112" s="228"/>
      <c r="AT112" s="228"/>
      <c r="AU112" s="228"/>
      <c r="AV112" s="228"/>
      <c r="AW112" s="228"/>
      <c r="AX112" s="228"/>
      <c r="AY112" s="228"/>
      <c r="AZ112" s="228"/>
      <c r="BA112" s="228"/>
      <c r="BB112" s="228"/>
      <c r="BC112" s="228"/>
      <c r="BD112" s="228"/>
      <c r="BE112" s="228"/>
      <c r="BF112" s="228"/>
      <c r="BG112" s="228"/>
      <c r="BH112" s="228"/>
      <c r="BI112" s="228"/>
      <c r="BJ112" s="228"/>
      <c r="BK112" s="228"/>
      <c r="BL112" s="228"/>
      <c r="BM112" s="228"/>
      <c r="BN112" s="228"/>
      <c r="BO112" s="228"/>
      <c r="BP112" s="228"/>
      <c r="BQ112" s="228"/>
      <c r="BR112" s="228"/>
      <c r="BS112" s="228"/>
      <c r="BT112" s="228"/>
      <c r="BU112" s="228"/>
    </row>
    <row r="113" spans="1:73">
      <c r="A113" s="228"/>
      <c r="B113" s="228"/>
      <c r="C113" s="228"/>
      <c r="D113" s="228"/>
      <c r="E113" s="228"/>
      <c r="F113" s="228"/>
      <c r="G113" s="228"/>
      <c r="H113" s="228"/>
      <c r="I113" s="228"/>
      <c r="J113" s="228"/>
      <c r="K113" s="228"/>
      <c r="L113" s="228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8"/>
      <c r="Z113" s="228"/>
      <c r="AA113" s="228"/>
      <c r="AB113" s="228"/>
      <c r="AC113" s="228"/>
      <c r="AD113" s="228"/>
      <c r="AE113" s="228"/>
      <c r="AF113" s="228"/>
      <c r="AG113" s="228"/>
      <c r="AH113" s="228"/>
      <c r="AI113" s="228"/>
      <c r="AJ113" s="228"/>
      <c r="AK113" s="228"/>
      <c r="AL113" s="228"/>
      <c r="AM113" s="228"/>
      <c r="AN113" s="228"/>
      <c r="AO113" s="228"/>
      <c r="AP113" s="228"/>
      <c r="AQ113" s="228"/>
      <c r="AR113" s="228"/>
      <c r="AS113" s="228"/>
      <c r="AT113" s="228"/>
      <c r="AU113" s="228"/>
      <c r="AV113" s="228"/>
      <c r="AW113" s="228"/>
      <c r="AX113" s="228"/>
      <c r="AY113" s="228"/>
      <c r="AZ113" s="228"/>
      <c r="BA113" s="228"/>
      <c r="BB113" s="228"/>
      <c r="BC113" s="228"/>
      <c r="BD113" s="228"/>
      <c r="BE113" s="228"/>
      <c r="BF113" s="228"/>
      <c r="BG113" s="228"/>
      <c r="BH113" s="228"/>
      <c r="BI113" s="228"/>
      <c r="BJ113" s="228"/>
      <c r="BK113" s="228"/>
      <c r="BL113" s="228"/>
      <c r="BM113" s="228"/>
      <c r="BN113" s="228"/>
      <c r="BO113" s="228"/>
      <c r="BP113" s="228"/>
      <c r="BQ113" s="228"/>
      <c r="BR113" s="228"/>
      <c r="BS113" s="228"/>
      <c r="BT113" s="228"/>
      <c r="BU113" s="228"/>
    </row>
    <row r="114" spans="1:73">
      <c r="A114" s="228"/>
      <c r="B114" s="228"/>
      <c r="C114" s="228"/>
      <c r="D114" s="228"/>
      <c r="E114" s="228"/>
      <c r="F114" s="228"/>
      <c r="G114" s="228"/>
      <c r="H114" s="228"/>
      <c r="I114" s="228"/>
      <c r="J114" s="228"/>
      <c r="K114" s="228"/>
      <c r="L114" s="228"/>
      <c r="M114" s="228"/>
      <c r="N114" s="228"/>
      <c r="O114" s="228"/>
      <c r="P114" s="228"/>
      <c r="Q114" s="228"/>
      <c r="R114" s="228"/>
      <c r="S114" s="228"/>
      <c r="T114" s="228"/>
      <c r="U114" s="228"/>
      <c r="V114" s="228"/>
      <c r="W114" s="228"/>
      <c r="X114" s="228"/>
      <c r="Y114" s="228"/>
      <c r="Z114" s="228"/>
      <c r="AA114" s="228"/>
      <c r="AB114" s="228"/>
      <c r="AC114" s="228"/>
      <c r="AD114" s="228"/>
      <c r="AE114" s="228"/>
      <c r="AF114" s="228"/>
      <c r="AG114" s="228"/>
      <c r="AH114" s="228"/>
      <c r="AI114" s="228"/>
      <c r="AJ114" s="228"/>
      <c r="AK114" s="228"/>
      <c r="AL114" s="228"/>
      <c r="AM114" s="228"/>
      <c r="AN114" s="228"/>
      <c r="AO114" s="228"/>
      <c r="AP114" s="228"/>
      <c r="AQ114" s="228"/>
      <c r="AR114" s="228"/>
      <c r="AS114" s="228"/>
      <c r="AT114" s="228"/>
      <c r="AU114" s="228"/>
      <c r="AV114" s="228"/>
      <c r="AW114" s="228"/>
      <c r="AX114" s="228"/>
      <c r="AY114" s="228"/>
      <c r="AZ114" s="228"/>
      <c r="BA114" s="228"/>
      <c r="BB114" s="228"/>
      <c r="BC114" s="228"/>
      <c r="BD114" s="228"/>
      <c r="BE114" s="228"/>
      <c r="BF114" s="228"/>
      <c r="BG114" s="228"/>
      <c r="BH114" s="228"/>
      <c r="BI114" s="228"/>
      <c r="BJ114" s="228"/>
      <c r="BK114" s="228"/>
      <c r="BL114" s="228"/>
      <c r="BM114" s="228"/>
      <c r="BN114" s="228"/>
      <c r="BO114" s="228"/>
      <c r="BP114" s="228"/>
      <c r="BQ114" s="228"/>
      <c r="BR114" s="228"/>
      <c r="BS114" s="228"/>
      <c r="BT114" s="228"/>
      <c r="BU114" s="228"/>
    </row>
    <row r="115" spans="1:73">
      <c r="A115" s="228"/>
      <c r="B115" s="228"/>
      <c r="C115" s="228"/>
      <c r="D115" s="228"/>
      <c r="E115" s="228"/>
      <c r="F115" s="228"/>
      <c r="G115" s="228"/>
      <c r="H115" s="228"/>
      <c r="I115" s="228"/>
      <c r="J115" s="228"/>
      <c r="K115" s="228"/>
      <c r="L115" s="228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8"/>
      <c r="Z115" s="228"/>
      <c r="AA115" s="228"/>
      <c r="AB115" s="228"/>
      <c r="AC115" s="228"/>
      <c r="AD115" s="228"/>
      <c r="AE115" s="228"/>
      <c r="AF115" s="228"/>
      <c r="AG115" s="228"/>
      <c r="AH115" s="228"/>
      <c r="AI115" s="228"/>
      <c r="AJ115" s="228"/>
      <c r="AK115" s="228"/>
      <c r="AL115" s="228"/>
      <c r="AM115" s="228"/>
      <c r="AN115" s="228"/>
      <c r="AO115" s="228"/>
      <c r="AP115" s="228"/>
      <c r="AQ115" s="228"/>
      <c r="AR115" s="228"/>
      <c r="AS115" s="228"/>
      <c r="AT115" s="228"/>
      <c r="AU115" s="228"/>
      <c r="AV115" s="228"/>
      <c r="AW115" s="228"/>
      <c r="AX115" s="228"/>
      <c r="AY115" s="228"/>
      <c r="AZ115" s="228"/>
      <c r="BA115" s="228"/>
      <c r="BB115" s="228"/>
      <c r="BC115" s="228"/>
      <c r="BD115" s="228"/>
      <c r="BE115" s="228"/>
      <c r="BF115" s="228"/>
      <c r="BG115" s="228"/>
      <c r="BH115" s="228"/>
      <c r="BI115" s="228"/>
      <c r="BJ115" s="228"/>
      <c r="BK115" s="228"/>
      <c r="BL115" s="228"/>
      <c r="BM115" s="228"/>
      <c r="BN115" s="228"/>
      <c r="BO115" s="228"/>
      <c r="BP115" s="228"/>
      <c r="BQ115" s="228"/>
      <c r="BR115" s="228"/>
      <c r="BS115" s="228"/>
      <c r="BT115" s="228"/>
      <c r="BU115" s="228"/>
    </row>
    <row r="116" spans="1:73">
      <c r="A116" s="228"/>
      <c r="B116" s="228"/>
      <c r="C116" s="228"/>
      <c r="D116" s="228"/>
      <c r="E116" s="228"/>
      <c r="F116" s="228"/>
      <c r="G116" s="228"/>
      <c r="H116" s="228"/>
      <c r="I116" s="228"/>
      <c r="J116" s="228"/>
      <c r="K116" s="228"/>
      <c r="L116" s="228"/>
      <c r="M116" s="228"/>
      <c r="N116" s="228"/>
      <c r="O116" s="228"/>
      <c r="P116" s="228"/>
      <c r="Q116" s="228"/>
      <c r="R116" s="228"/>
      <c r="S116" s="228"/>
      <c r="T116" s="228"/>
      <c r="U116" s="228"/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28"/>
      <c r="AK116" s="228"/>
      <c r="AL116" s="228"/>
      <c r="AM116" s="228"/>
      <c r="AN116" s="228"/>
      <c r="AO116" s="228"/>
      <c r="AP116" s="228"/>
      <c r="AQ116" s="228"/>
      <c r="AR116" s="228"/>
      <c r="AS116" s="228"/>
      <c r="AT116" s="228"/>
      <c r="AU116" s="228"/>
      <c r="AV116" s="228"/>
      <c r="AW116" s="228"/>
      <c r="AX116" s="228"/>
      <c r="AY116" s="228"/>
      <c r="AZ116" s="228"/>
      <c r="BA116" s="228"/>
      <c r="BB116" s="228"/>
      <c r="BC116" s="228"/>
      <c r="BD116" s="228"/>
      <c r="BE116" s="228"/>
      <c r="BF116" s="228"/>
      <c r="BG116" s="228"/>
      <c r="BH116" s="228"/>
      <c r="BI116" s="228"/>
      <c r="BJ116" s="228"/>
      <c r="BK116" s="228"/>
      <c r="BL116" s="228"/>
      <c r="BM116" s="228"/>
      <c r="BN116" s="228"/>
      <c r="BO116" s="228"/>
      <c r="BP116" s="228"/>
      <c r="BQ116" s="228"/>
      <c r="BR116" s="228"/>
      <c r="BS116" s="228"/>
      <c r="BT116" s="228"/>
      <c r="BU116" s="228"/>
    </row>
    <row r="117" spans="1:73">
      <c r="A117" s="228"/>
      <c r="B117" s="228"/>
      <c r="C117" s="228"/>
      <c r="D117" s="228"/>
      <c r="E117" s="228"/>
      <c r="F117" s="228"/>
      <c r="G117" s="228"/>
      <c r="H117" s="228"/>
      <c r="I117" s="228"/>
      <c r="J117" s="228"/>
      <c r="K117" s="228"/>
      <c r="L117" s="228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F117" s="228"/>
      <c r="AG117" s="228"/>
      <c r="AH117" s="228"/>
      <c r="AI117" s="228"/>
      <c r="AJ117" s="228"/>
      <c r="AK117" s="228"/>
      <c r="AL117" s="228"/>
      <c r="AM117" s="228"/>
      <c r="AN117" s="228"/>
      <c r="AO117" s="228"/>
      <c r="AP117" s="228"/>
      <c r="AQ117" s="228"/>
      <c r="AR117" s="228"/>
      <c r="AS117" s="228"/>
      <c r="AT117" s="228"/>
      <c r="AU117" s="228"/>
      <c r="AV117" s="228"/>
      <c r="AW117" s="228"/>
      <c r="AX117" s="228"/>
      <c r="AY117" s="228"/>
      <c r="AZ117" s="228"/>
      <c r="BA117" s="228"/>
      <c r="BB117" s="228"/>
      <c r="BC117" s="228"/>
      <c r="BD117" s="228"/>
      <c r="BE117" s="228"/>
      <c r="BF117" s="228"/>
      <c r="BG117" s="228"/>
      <c r="BH117" s="228"/>
      <c r="BI117" s="228"/>
      <c r="BJ117" s="228"/>
      <c r="BK117" s="228"/>
      <c r="BL117" s="228"/>
      <c r="BM117" s="228"/>
      <c r="BN117" s="228"/>
      <c r="BO117" s="228"/>
      <c r="BP117" s="228"/>
      <c r="BQ117" s="228"/>
      <c r="BR117" s="228"/>
      <c r="BS117" s="228"/>
      <c r="BT117" s="228"/>
      <c r="BU117" s="228"/>
    </row>
    <row r="118" spans="1:73">
      <c r="A118" s="228"/>
      <c r="B118" s="228"/>
      <c r="C118" s="228"/>
      <c r="D118" s="228"/>
      <c r="E118" s="228"/>
      <c r="F118" s="228"/>
      <c r="G118" s="228"/>
      <c r="H118" s="228"/>
      <c r="I118" s="228"/>
      <c r="J118" s="228"/>
      <c r="K118" s="228"/>
      <c r="L118" s="228"/>
      <c r="M118" s="228"/>
      <c r="N118" s="228"/>
      <c r="O118" s="228"/>
      <c r="P118" s="228"/>
      <c r="Q118" s="228"/>
      <c r="R118" s="228"/>
      <c r="S118" s="228"/>
      <c r="T118" s="228"/>
      <c r="U118" s="228"/>
      <c r="V118" s="228"/>
      <c r="W118" s="228"/>
      <c r="X118" s="228"/>
      <c r="Y118" s="228"/>
      <c r="Z118" s="228"/>
      <c r="AA118" s="228"/>
      <c r="AB118" s="228"/>
      <c r="AC118" s="228"/>
      <c r="AD118" s="228"/>
      <c r="AE118" s="228"/>
      <c r="AF118" s="228"/>
      <c r="AG118" s="228"/>
      <c r="AH118" s="228"/>
      <c r="AI118" s="228"/>
      <c r="AJ118" s="228"/>
      <c r="AK118" s="228"/>
      <c r="AL118" s="228"/>
      <c r="AM118" s="228"/>
      <c r="AN118" s="228"/>
      <c r="AO118" s="228"/>
      <c r="AP118" s="228"/>
      <c r="AQ118" s="228"/>
      <c r="AR118" s="228"/>
      <c r="AS118" s="228"/>
      <c r="AT118" s="228"/>
      <c r="AU118" s="228"/>
      <c r="AV118" s="228"/>
      <c r="AW118" s="228"/>
      <c r="AX118" s="228"/>
      <c r="AY118" s="228"/>
      <c r="AZ118" s="228"/>
      <c r="BA118" s="228"/>
      <c r="BB118" s="228"/>
      <c r="BC118" s="228"/>
      <c r="BD118" s="228"/>
      <c r="BE118" s="228"/>
      <c r="BF118" s="228"/>
      <c r="BG118" s="228"/>
      <c r="BH118" s="228"/>
      <c r="BI118" s="228"/>
      <c r="BJ118" s="228"/>
      <c r="BK118" s="228"/>
      <c r="BL118" s="228"/>
      <c r="BM118" s="228"/>
      <c r="BN118" s="228"/>
      <c r="BO118" s="228"/>
      <c r="BP118" s="228"/>
      <c r="BQ118" s="228"/>
      <c r="BR118" s="228"/>
      <c r="BS118" s="228"/>
      <c r="BT118" s="228"/>
      <c r="BU118" s="228"/>
    </row>
    <row r="119" spans="1:73">
      <c r="A119" s="228"/>
      <c r="B119" s="228"/>
      <c r="C119" s="228"/>
      <c r="D119" s="228"/>
      <c r="E119" s="228"/>
      <c r="F119" s="228"/>
      <c r="G119" s="228"/>
      <c r="H119" s="228"/>
      <c r="I119" s="228"/>
      <c r="J119" s="228"/>
      <c r="K119" s="228"/>
      <c r="L119" s="228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8"/>
      <c r="Z119" s="228"/>
      <c r="AA119" s="228"/>
      <c r="AB119" s="228"/>
      <c r="AC119" s="228"/>
      <c r="AD119" s="228"/>
      <c r="AE119" s="228"/>
      <c r="AF119" s="228"/>
      <c r="AG119" s="228"/>
      <c r="AH119" s="228"/>
      <c r="AI119" s="228"/>
      <c r="AJ119" s="228"/>
      <c r="AK119" s="228"/>
      <c r="AL119" s="228"/>
      <c r="AM119" s="228"/>
      <c r="AN119" s="228"/>
      <c r="AO119" s="228"/>
      <c r="AP119" s="228"/>
      <c r="AQ119" s="228"/>
      <c r="AR119" s="228"/>
      <c r="AS119" s="228"/>
      <c r="AT119" s="228"/>
      <c r="AU119" s="228"/>
      <c r="AV119" s="228"/>
      <c r="AW119" s="228"/>
      <c r="AX119" s="228"/>
      <c r="AY119" s="228"/>
      <c r="AZ119" s="228"/>
      <c r="BA119" s="228"/>
      <c r="BB119" s="228"/>
      <c r="BC119" s="228"/>
      <c r="BD119" s="228"/>
      <c r="BE119" s="228"/>
      <c r="BF119" s="228"/>
      <c r="BG119" s="228"/>
      <c r="BH119" s="228"/>
      <c r="BI119" s="228"/>
      <c r="BJ119" s="228"/>
      <c r="BK119" s="228"/>
      <c r="BL119" s="228"/>
      <c r="BM119" s="228"/>
      <c r="BN119" s="228"/>
      <c r="BO119" s="228"/>
      <c r="BP119" s="228"/>
      <c r="BQ119" s="228"/>
      <c r="BR119" s="228"/>
      <c r="BS119" s="228"/>
      <c r="BT119" s="228"/>
      <c r="BU119" s="228"/>
    </row>
    <row r="120" spans="1:73">
      <c r="A120" s="228"/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  <c r="L120" s="228"/>
      <c r="M120" s="228"/>
      <c r="N120" s="228"/>
      <c r="O120" s="228"/>
      <c r="P120" s="228"/>
      <c r="Q120" s="228"/>
      <c r="R120" s="228"/>
      <c r="S120" s="228"/>
      <c r="T120" s="228"/>
      <c r="U120" s="228"/>
      <c r="V120" s="228"/>
      <c r="W120" s="228"/>
      <c r="X120" s="228"/>
      <c r="Y120" s="228"/>
      <c r="Z120" s="228"/>
      <c r="AA120" s="228"/>
      <c r="AB120" s="228"/>
      <c r="AC120" s="228"/>
      <c r="AD120" s="228"/>
      <c r="AE120" s="228"/>
      <c r="AF120" s="228"/>
      <c r="AG120" s="228"/>
      <c r="AH120" s="228"/>
      <c r="AI120" s="228"/>
      <c r="AJ120" s="228"/>
      <c r="AK120" s="228"/>
      <c r="AL120" s="228"/>
      <c r="AM120" s="228"/>
      <c r="AN120" s="228"/>
      <c r="AO120" s="228"/>
      <c r="AP120" s="228"/>
      <c r="AQ120" s="228"/>
      <c r="AR120" s="228"/>
      <c r="AS120" s="228"/>
      <c r="AT120" s="228"/>
      <c r="AU120" s="228"/>
      <c r="AV120" s="228"/>
      <c r="AW120" s="228"/>
      <c r="AX120" s="228"/>
      <c r="AY120" s="228"/>
      <c r="AZ120" s="228"/>
      <c r="BA120" s="228"/>
      <c r="BB120" s="228"/>
      <c r="BC120" s="228"/>
      <c r="BD120" s="228"/>
      <c r="BE120" s="228"/>
      <c r="BF120" s="228"/>
      <c r="BG120" s="228"/>
      <c r="BH120" s="228"/>
      <c r="BI120" s="228"/>
      <c r="BJ120" s="228"/>
      <c r="BK120" s="228"/>
      <c r="BL120" s="228"/>
      <c r="BM120" s="228"/>
      <c r="BN120" s="228"/>
      <c r="BO120" s="228"/>
      <c r="BP120" s="228"/>
      <c r="BQ120" s="228"/>
      <c r="BR120" s="228"/>
      <c r="BS120" s="228"/>
      <c r="BT120" s="228"/>
      <c r="BU120" s="228"/>
    </row>
    <row r="121" spans="1:73">
      <c r="A121" s="228"/>
      <c r="B121" s="228"/>
      <c r="C121" s="228"/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8"/>
      <c r="Z121" s="228"/>
      <c r="AA121" s="228"/>
      <c r="AB121" s="228"/>
      <c r="AC121" s="228"/>
      <c r="AD121" s="228"/>
      <c r="AE121" s="228"/>
      <c r="AF121" s="228"/>
      <c r="AG121" s="228"/>
      <c r="AH121" s="228"/>
      <c r="AI121" s="228"/>
      <c r="AJ121" s="228"/>
      <c r="AK121" s="228"/>
      <c r="AL121" s="228"/>
      <c r="AM121" s="228"/>
      <c r="AN121" s="228"/>
      <c r="AO121" s="228"/>
      <c r="AP121" s="228"/>
      <c r="AQ121" s="228"/>
      <c r="AR121" s="228"/>
      <c r="AS121" s="228"/>
      <c r="AT121" s="228"/>
      <c r="AU121" s="228"/>
      <c r="AV121" s="228"/>
      <c r="AW121" s="228"/>
      <c r="AX121" s="228"/>
      <c r="AY121" s="228"/>
      <c r="AZ121" s="228"/>
      <c r="BA121" s="228"/>
      <c r="BB121" s="228"/>
      <c r="BC121" s="228"/>
      <c r="BD121" s="228"/>
      <c r="BE121" s="228"/>
      <c r="BF121" s="228"/>
      <c r="BG121" s="228"/>
      <c r="BH121" s="228"/>
      <c r="BI121" s="228"/>
      <c r="BJ121" s="228"/>
      <c r="BK121" s="228"/>
      <c r="BL121" s="228"/>
      <c r="BM121" s="228"/>
      <c r="BN121" s="228"/>
      <c r="BO121" s="228"/>
      <c r="BP121" s="228"/>
      <c r="BQ121" s="228"/>
      <c r="BR121" s="228"/>
      <c r="BS121" s="228"/>
      <c r="BT121" s="228"/>
      <c r="BU121" s="228"/>
    </row>
    <row r="122" spans="1:73">
      <c r="A122" s="228"/>
      <c r="B122" s="228"/>
      <c r="C122" s="228"/>
      <c r="D122" s="228"/>
      <c r="E122" s="228"/>
      <c r="F122" s="228"/>
      <c r="G122" s="228"/>
      <c r="H122" s="228"/>
      <c r="I122" s="228"/>
      <c r="J122" s="228"/>
      <c r="K122" s="228"/>
      <c r="L122" s="228"/>
      <c r="M122" s="228"/>
      <c r="N122" s="228"/>
      <c r="O122" s="228"/>
      <c r="P122" s="228"/>
      <c r="Q122" s="228"/>
      <c r="R122" s="228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8"/>
      <c r="AE122" s="228"/>
      <c r="AF122" s="228"/>
      <c r="AG122" s="228"/>
      <c r="AH122" s="228"/>
      <c r="AI122" s="228"/>
      <c r="AJ122" s="228"/>
      <c r="AK122" s="228"/>
      <c r="AL122" s="228"/>
      <c r="AM122" s="228"/>
      <c r="AN122" s="228"/>
      <c r="AO122" s="228"/>
      <c r="AP122" s="228"/>
      <c r="AQ122" s="228"/>
      <c r="AR122" s="228"/>
      <c r="AS122" s="228"/>
      <c r="AT122" s="228"/>
      <c r="AU122" s="228"/>
      <c r="AV122" s="228"/>
      <c r="AW122" s="228"/>
      <c r="AX122" s="228"/>
      <c r="AY122" s="228"/>
      <c r="AZ122" s="228"/>
      <c r="BA122" s="228"/>
      <c r="BB122" s="228"/>
      <c r="BC122" s="228"/>
      <c r="BD122" s="228"/>
      <c r="BE122" s="228"/>
      <c r="BF122" s="228"/>
      <c r="BG122" s="228"/>
      <c r="BH122" s="228"/>
      <c r="BI122" s="228"/>
      <c r="BJ122" s="228"/>
      <c r="BK122" s="228"/>
      <c r="BL122" s="228"/>
      <c r="BM122" s="228"/>
      <c r="BN122" s="228"/>
      <c r="BO122" s="228"/>
      <c r="BP122" s="228"/>
      <c r="BQ122" s="228"/>
      <c r="BR122" s="228"/>
      <c r="BS122" s="228"/>
      <c r="BT122" s="228"/>
      <c r="BU122" s="228"/>
    </row>
    <row r="123" spans="1:73">
      <c r="A123" s="228"/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F123" s="228"/>
      <c r="AG123" s="228"/>
      <c r="AH123" s="228"/>
      <c r="AI123" s="228"/>
      <c r="AJ123" s="228"/>
      <c r="AK123" s="228"/>
      <c r="AL123" s="228"/>
      <c r="AM123" s="228"/>
      <c r="AN123" s="228"/>
      <c r="AO123" s="228"/>
      <c r="AP123" s="228"/>
      <c r="AQ123" s="228"/>
      <c r="AR123" s="228"/>
      <c r="AS123" s="228"/>
      <c r="AT123" s="228"/>
      <c r="AU123" s="228"/>
      <c r="AV123" s="228"/>
      <c r="AW123" s="228"/>
      <c r="AX123" s="228"/>
      <c r="AY123" s="228"/>
      <c r="AZ123" s="228"/>
      <c r="BA123" s="228"/>
      <c r="BB123" s="228"/>
      <c r="BC123" s="228"/>
      <c r="BD123" s="228"/>
      <c r="BE123" s="228"/>
      <c r="BF123" s="228"/>
      <c r="BG123" s="228"/>
      <c r="BH123" s="228"/>
      <c r="BI123" s="228"/>
      <c r="BJ123" s="228"/>
      <c r="BK123" s="228"/>
      <c r="BL123" s="228"/>
      <c r="BM123" s="228"/>
      <c r="BN123" s="228"/>
      <c r="BO123" s="228"/>
      <c r="BP123" s="228"/>
      <c r="BQ123" s="228"/>
      <c r="BR123" s="228"/>
      <c r="BS123" s="228"/>
      <c r="BT123" s="228"/>
      <c r="BU123" s="228"/>
    </row>
    <row r="124" spans="1:73">
      <c r="A124" s="228"/>
      <c r="B124" s="228"/>
      <c r="C124" s="228"/>
      <c r="D124" s="228"/>
      <c r="E124" s="228"/>
      <c r="F124" s="228"/>
      <c r="G124" s="228"/>
      <c r="H124" s="228"/>
      <c r="I124" s="228"/>
      <c r="J124" s="228"/>
      <c r="K124" s="228"/>
      <c r="L124" s="228"/>
      <c r="M124" s="228"/>
      <c r="N124" s="228"/>
      <c r="O124" s="228"/>
      <c r="P124" s="228"/>
      <c r="Q124" s="228"/>
      <c r="R124" s="228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8"/>
      <c r="AE124" s="228"/>
      <c r="AF124" s="228"/>
      <c r="AG124" s="228"/>
      <c r="AH124" s="228"/>
      <c r="AI124" s="228"/>
      <c r="AJ124" s="228"/>
      <c r="AK124" s="228"/>
      <c r="AL124" s="228"/>
      <c r="AM124" s="228"/>
      <c r="AN124" s="228"/>
      <c r="AO124" s="228"/>
      <c r="AP124" s="228"/>
      <c r="AQ124" s="228"/>
      <c r="AR124" s="228"/>
      <c r="AS124" s="228"/>
      <c r="AT124" s="228"/>
      <c r="AU124" s="228"/>
      <c r="AV124" s="228"/>
      <c r="AW124" s="228"/>
      <c r="AX124" s="228"/>
      <c r="AY124" s="228"/>
      <c r="AZ124" s="228"/>
      <c r="BA124" s="228"/>
      <c r="BB124" s="228"/>
      <c r="BC124" s="228"/>
      <c r="BD124" s="228"/>
      <c r="BE124" s="228"/>
      <c r="BF124" s="228"/>
      <c r="BG124" s="228"/>
      <c r="BH124" s="228"/>
      <c r="BI124" s="228"/>
      <c r="BJ124" s="228"/>
      <c r="BK124" s="228"/>
      <c r="BL124" s="228"/>
      <c r="BM124" s="228"/>
      <c r="BN124" s="228"/>
      <c r="BO124" s="228"/>
      <c r="BP124" s="228"/>
      <c r="BQ124" s="228"/>
      <c r="BR124" s="228"/>
      <c r="BS124" s="228"/>
      <c r="BT124" s="228"/>
      <c r="BU124" s="228"/>
    </row>
    <row r="125" spans="1:73">
      <c r="A125" s="228"/>
      <c r="B125" s="228"/>
      <c r="C125" s="228"/>
      <c r="D125" s="228"/>
      <c r="E125" s="228"/>
      <c r="F125" s="228"/>
      <c r="G125" s="228"/>
      <c r="H125" s="228"/>
      <c r="I125" s="228"/>
      <c r="J125" s="228"/>
      <c r="K125" s="228"/>
      <c r="L125" s="228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8"/>
      <c r="Z125" s="228"/>
      <c r="AA125" s="228"/>
      <c r="AB125" s="228"/>
      <c r="AC125" s="228"/>
      <c r="AD125" s="228"/>
      <c r="AE125" s="228"/>
      <c r="AF125" s="228"/>
      <c r="AG125" s="228"/>
      <c r="AH125" s="228"/>
      <c r="AI125" s="228"/>
      <c r="AJ125" s="228"/>
      <c r="AK125" s="228"/>
      <c r="AL125" s="228"/>
      <c r="AM125" s="228"/>
      <c r="AN125" s="228"/>
      <c r="AO125" s="228"/>
      <c r="AP125" s="228"/>
      <c r="AQ125" s="228"/>
      <c r="AR125" s="228"/>
      <c r="AS125" s="228"/>
      <c r="AT125" s="228"/>
      <c r="AU125" s="228"/>
      <c r="AV125" s="228"/>
      <c r="AW125" s="228"/>
      <c r="AX125" s="228"/>
      <c r="AY125" s="228"/>
      <c r="AZ125" s="228"/>
      <c r="BA125" s="228"/>
      <c r="BB125" s="228"/>
      <c r="BC125" s="228"/>
      <c r="BD125" s="228"/>
      <c r="BE125" s="228"/>
      <c r="BF125" s="228"/>
      <c r="BG125" s="228"/>
      <c r="BH125" s="228"/>
      <c r="BI125" s="228"/>
      <c r="BJ125" s="228"/>
      <c r="BK125" s="228"/>
      <c r="BL125" s="228"/>
      <c r="BM125" s="228"/>
      <c r="BN125" s="228"/>
      <c r="BO125" s="228"/>
      <c r="BP125" s="228"/>
      <c r="BQ125" s="228"/>
      <c r="BR125" s="228"/>
      <c r="BS125" s="228"/>
      <c r="BT125" s="228"/>
      <c r="BU125" s="228"/>
    </row>
    <row r="126" spans="1:73">
      <c r="A126" s="228"/>
      <c r="B126" s="228"/>
      <c r="C126" s="228"/>
      <c r="D126" s="228"/>
      <c r="E126" s="228"/>
      <c r="F126" s="228"/>
      <c r="G126" s="228"/>
      <c r="H126" s="228"/>
      <c r="I126" s="228"/>
      <c r="J126" s="228"/>
      <c r="K126" s="228"/>
      <c r="L126" s="228"/>
      <c r="M126" s="228"/>
      <c r="N126" s="228"/>
      <c r="O126" s="228"/>
      <c r="P126" s="228"/>
      <c r="Q126" s="228"/>
      <c r="R126" s="228"/>
      <c r="S126" s="228"/>
      <c r="T126" s="228"/>
      <c r="U126" s="228"/>
      <c r="V126" s="228"/>
      <c r="W126" s="228"/>
      <c r="X126" s="228"/>
      <c r="Y126" s="228"/>
      <c r="Z126" s="228"/>
      <c r="AA126" s="228"/>
      <c r="AB126" s="228"/>
      <c r="AC126" s="228"/>
      <c r="AD126" s="228"/>
      <c r="AE126" s="228"/>
      <c r="AF126" s="228"/>
      <c r="AG126" s="228"/>
      <c r="AH126" s="228"/>
      <c r="AI126" s="228"/>
      <c r="AJ126" s="228"/>
      <c r="AK126" s="228"/>
      <c r="AL126" s="228"/>
      <c r="AM126" s="228"/>
      <c r="AN126" s="228"/>
      <c r="AO126" s="228"/>
      <c r="AP126" s="228"/>
      <c r="AQ126" s="228"/>
      <c r="AR126" s="228"/>
      <c r="AS126" s="228"/>
      <c r="AT126" s="228"/>
      <c r="AU126" s="228"/>
      <c r="AV126" s="228"/>
      <c r="AW126" s="228"/>
      <c r="AX126" s="228"/>
      <c r="AY126" s="228"/>
      <c r="AZ126" s="228"/>
      <c r="BA126" s="228"/>
      <c r="BB126" s="228"/>
      <c r="BC126" s="228"/>
      <c r="BD126" s="228"/>
      <c r="BE126" s="228"/>
      <c r="BF126" s="228"/>
      <c r="BG126" s="228"/>
      <c r="BH126" s="228"/>
      <c r="BI126" s="228"/>
      <c r="BJ126" s="228"/>
      <c r="BK126" s="228"/>
      <c r="BL126" s="228"/>
      <c r="BM126" s="228"/>
      <c r="BN126" s="228"/>
      <c r="BO126" s="228"/>
      <c r="BP126" s="228"/>
      <c r="BQ126" s="228"/>
      <c r="BR126" s="228"/>
      <c r="BS126" s="228"/>
      <c r="BT126" s="228"/>
      <c r="BU126" s="228"/>
    </row>
    <row r="127" spans="1:73">
      <c r="A127" s="228"/>
      <c r="B127" s="228"/>
      <c r="C127" s="228"/>
      <c r="D127" s="228"/>
      <c r="E127" s="228"/>
      <c r="F127" s="228"/>
      <c r="G127" s="228"/>
      <c r="H127" s="228"/>
      <c r="I127" s="228"/>
      <c r="J127" s="228"/>
      <c r="K127" s="228"/>
      <c r="L127" s="228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F127" s="228"/>
      <c r="AG127" s="228"/>
      <c r="AH127" s="228"/>
      <c r="AI127" s="228"/>
      <c r="AJ127" s="228"/>
      <c r="AK127" s="228"/>
      <c r="AL127" s="228"/>
      <c r="AM127" s="228"/>
      <c r="AN127" s="228"/>
      <c r="AO127" s="228"/>
      <c r="AP127" s="228"/>
      <c r="AQ127" s="228"/>
      <c r="AR127" s="228"/>
      <c r="AS127" s="228"/>
      <c r="AT127" s="228"/>
      <c r="AU127" s="228"/>
      <c r="AV127" s="228"/>
      <c r="AW127" s="228"/>
      <c r="AX127" s="228"/>
      <c r="AY127" s="228"/>
      <c r="AZ127" s="228"/>
      <c r="BA127" s="228"/>
      <c r="BB127" s="228"/>
      <c r="BC127" s="228"/>
      <c r="BD127" s="228"/>
      <c r="BE127" s="228"/>
      <c r="BF127" s="228"/>
      <c r="BG127" s="228"/>
      <c r="BH127" s="228"/>
      <c r="BI127" s="228"/>
      <c r="BJ127" s="228"/>
      <c r="BK127" s="228"/>
      <c r="BL127" s="228"/>
      <c r="BM127" s="228"/>
      <c r="BN127" s="228"/>
      <c r="BO127" s="228"/>
      <c r="BP127" s="228"/>
      <c r="BQ127" s="228"/>
      <c r="BR127" s="228"/>
      <c r="BS127" s="228"/>
      <c r="BT127" s="228"/>
      <c r="BU127" s="228"/>
    </row>
    <row r="128" spans="1:73">
      <c r="A128" s="228"/>
      <c r="B128" s="228"/>
      <c r="C128" s="228"/>
      <c r="D128" s="228"/>
      <c r="E128" s="228"/>
      <c r="F128" s="228"/>
      <c r="G128" s="228"/>
      <c r="H128" s="228"/>
      <c r="I128" s="228"/>
      <c r="J128" s="228"/>
      <c r="K128" s="228"/>
      <c r="L128" s="228"/>
      <c r="M128" s="228"/>
      <c r="N128" s="228"/>
      <c r="O128" s="228"/>
      <c r="P128" s="228"/>
      <c r="Q128" s="228"/>
      <c r="R128" s="228"/>
      <c r="S128" s="228"/>
      <c r="T128" s="228"/>
      <c r="U128" s="228"/>
      <c r="V128" s="228"/>
      <c r="W128" s="228"/>
      <c r="X128" s="228"/>
      <c r="Y128" s="228"/>
      <c r="Z128" s="228"/>
      <c r="AA128" s="228"/>
      <c r="AB128" s="228"/>
      <c r="AC128" s="228"/>
      <c r="AD128" s="228"/>
      <c r="AE128" s="228"/>
      <c r="AF128" s="228"/>
      <c r="AG128" s="228"/>
      <c r="AH128" s="228"/>
      <c r="AI128" s="228"/>
      <c r="AJ128" s="228"/>
      <c r="AK128" s="228"/>
      <c r="AL128" s="228"/>
      <c r="AM128" s="228"/>
      <c r="AN128" s="228"/>
      <c r="AO128" s="228"/>
      <c r="AP128" s="228"/>
      <c r="AQ128" s="228"/>
      <c r="AR128" s="228"/>
      <c r="AS128" s="228"/>
      <c r="AT128" s="228"/>
      <c r="AU128" s="228"/>
      <c r="AV128" s="228"/>
      <c r="AW128" s="228"/>
      <c r="AX128" s="228"/>
      <c r="AY128" s="228"/>
      <c r="AZ128" s="228"/>
      <c r="BA128" s="228"/>
      <c r="BB128" s="228"/>
      <c r="BC128" s="228"/>
      <c r="BD128" s="228"/>
      <c r="BE128" s="228"/>
      <c r="BF128" s="228"/>
      <c r="BG128" s="228"/>
      <c r="BH128" s="228"/>
      <c r="BI128" s="228"/>
      <c r="BJ128" s="228"/>
      <c r="BK128" s="228"/>
      <c r="BL128" s="228"/>
      <c r="BM128" s="228"/>
      <c r="BN128" s="228"/>
      <c r="BO128" s="228"/>
      <c r="BP128" s="228"/>
      <c r="BQ128" s="228"/>
      <c r="BR128" s="228"/>
      <c r="BS128" s="228"/>
      <c r="BT128" s="228"/>
      <c r="BU128" s="228"/>
    </row>
    <row r="129" spans="1:73">
      <c r="A129" s="228"/>
      <c r="B129" s="228"/>
      <c r="C129" s="228"/>
      <c r="D129" s="228"/>
      <c r="E129" s="228"/>
      <c r="F129" s="228"/>
      <c r="G129" s="228"/>
      <c r="H129" s="228"/>
      <c r="I129" s="228"/>
      <c r="J129" s="228"/>
      <c r="K129" s="228"/>
      <c r="L129" s="228"/>
      <c r="M129" s="228"/>
      <c r="N129" s="228"/>
      <c r="O129" s="228"/>
      <c r="P129" s="228"/>
      <c r="Q129" s="228"/>
      <c r="R129" s="228"/>
      <c r="S129" s="228"/>
      <c r="T129" s="228"/>
      <c r="U129" s="228"/>
      <c r="V129" s="228"/>
      <c r="W129" s="228"/>
      <c r="X129" s="228"/>
      <c r="Y129" s="228"/>
      <c r="Z129" s="228"/>
      <c r="AA129" s="228"/>
      <c r="AB129" s="228"/>
      <c r="AC129" s="228"/>
      <c r="AD129" s="228"/>
      <c r="AE129" s="228"/>
      <c r="AF129" s="228"/>
      <c r="AG129" s="228"/>
      <c r="AH129" s="228"/>
      <c r="AI129" s="228"/>
      <c r="AJ129" s="228"/>
      <c r="AK129" s="228"/>
      <c r="AL129" s="228"/>
      <c r="AM129" s="228"/>
      <c r="AN129" s="228"/>
      <c r="AO129" s="228"/>
      <c r="AP129" s="228"/>
      <c r="AQ129" s="228"/>
      <c r="AR129" s="228"/>
      <c r="AS129" s="228"/>
      <c r="AT129" s="228"/>
      <c r="AU129" s="228"/>
      <c r="AV129" s="228"/>
      <c r="AW129" s="228"/>
      <c r="AX129" s="228"/>
      <c r="AY129" s="228"/>
      <c r="AZ129" s="228"/>
      <c r="BA129" s="228"/>
      <c r="BB129" s="228"/>
      <c r="BC129" s="228"/>
      <c r="BD129" s="228"/>
      <c r="BE129" s="228"/>
      <c r="BF129" s="228"/>
      <c r="BG129" s="228"/>
      <c r="BH129" s="228"/>
      <c r="BI129" s="228"/>
      <c r="BJ129" s="228"/>
      <c r="BK129" s="228"/>
      <c r="BL129" s="228"/>
      <c r="BM129" s="228"/>
      <c r="BN129" s="228"/>
      <c r="BO129" s="228"/>
      <c r="BP129" s="228"/>
      <c r="BQ129" s="228"/>
      <c r="BR129" s="228"/>
      <c r="BS129" s="228"/>
      <c r="BT129" s="228"/>
      <c r="BU129" s="228"/>
    </row>
    <row r="130" spans="1:73">
      <c r="A130" s="228"/>
      <c r="B130" s="228"/>
      <c r="C130" s="228"/>
      <c r="D130" s="228"/>
      <c r="E130" s="228"/>
      <c r="F130" s="228"/>
      <c r="G130" s="228"/>
      <c r="H130" s="228"/>
      <c r="I130" s="228"/>
      <c r="J130" s="228"/>
      <c r="K130" s="228"/>
      <c r="L130" s="228"/>
      <c r="M130" s="228"/>
      <c r="N130" s="228"/>
      <c r="O130" s="228"/>
      <c r="P130" s="228"/>
      <c r="Q130" s="228"/>
      <c r="R130" s="228"/>
      <c r="S130" s="228"/>
      <c r="T130" s="228"/>
      <c r="U130" s="228"/>
      <c r="V130" s="228"/>
      <c r="W130" s="228"/>
      <c r="X130" s="228"/>
      <c r="Y130" s="228"/>
      <c r="Z130" s="228"/>
      <c r="AA130" s="228"/>
      <c r="AB130" s="228"/>
      <c r="AC130" s="228"/>
      <c r="AD130" s="228"/>
      <c r="AE130" s="228"/>
      <c r="AF130" s="228"/>
      <c r="AG130" s="228"/>
      <c r="AH130" s="228"/>
      <c r="AI130" s="228"/>
      <c r="AJ130" s="228"/>
      <c r="AK130" s="228"/>
      <c r="AL130" s="228"/>
      <c r="AM130" s="228"/>
      <c r="AN130" s="228"/>
      <c r="AO130" s="228"/>
      <c r="AP130" s="228"/>
      <c r="AQ130" s="228"/>
      <c r="AR130" s="228"/>
      <c r="AS130" s="228"/>
      <c r="AT130" s="228"/>
      <c r="AU130" s="228"/>
      <c r="AV130" s="228"/>
      <c r="AW130" s="228"/>
      <c r="AX130" s="228"/>
      <c r="AY130" s="228"/>
      <c r="AZ130" s="228"/>
      <c r="BA130" s="228"/>
      <c r="BB130" s="228"/>
      <c r="BC130" s="228"/>
      <c r="BD130" s="228"/>
      <c r="BE130" s="228"/>
      <c r="BF130" s="228"/>
      <c r="BG130" s="228"/>
      <c r="BH130" s="228"/>
      <c r="BI130" s="228"/>
      <c r="BJ130" s="228"/>
      <c r="BK130" s="228"/>
      <c r="BL130" s="228"/>
      <c r="BM130" s="228"/>
      <c r="BN130" s="228"/>
      <c r="BO130" s="228"/>
      <c r="BP130" s="228"/>
      <c r="BQ130" s="228"/>
      <c r="BR130" s="228"/>
      <c r="BS130" s="228"/>
      <c r="BT130" s="228"/>
      <c r="BU130" s="228"/>
    </row>
    <row r="131" spans="1:73">
      <c r="A131" s="228"/>
      <c r="B131" s="228"/>
      <c r="C131" s="228"/>
      <c r="D131" s="228"/>
      <c r="E131" s="228"/>
      <c r="F131" s="228"/>
      <c r="G131" s="228"/>
      <c r="H131" s="228"/>
      <c r="I131" s="228"/>
      <c r="J131" s="228"/>
      <c r="K131" s="228"/>
      <c r="L131" s="228"/>
      <c r="M131" s="228"/>
      <c r="N131" s="228"/>
      <c r="O131" s="228"/>
      <c r="P131" s="228"/>
      <c r="Q131" s="228"/>
      <c r="R131" s="228"/>
      <c r="S131" s="228"/>
      <c r="T131" s="228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F131" s="228"/>
      <c r="AG131" s="228"/>
      <c r="AH131" s="228"/>
      <c r="AI131" s="228"/>
      <c r="AJ131" s="228"/>
      <c r="AK131" s="228"/>
      <c r="AL131" s="228"/>
      <c r="AM131" s="228"/>
      <c r="AN131" s="228"/>
      <c r="AO131" s="228"/>
      <c r="AP131" s="228"/>
      <c r="AQ131" s="228"/>
      <c r="AR131" s="228"/>
      <c r="AS131" s="228"/>
      <c r="AT131" s="228"/>
      <c r="AU131" s="228"/>
      <c r="AV131" s="228"/>
      <c r="AW131" s="228"/>
      <c r="AX131" s="228"/>
      <c r="AY131" s="228"/>
      <c r="AZ131" s="228"/>
      <c r="BA131" s="228"/>
      <c r="BB131" s="228"/>
      <c r="BC131" s="228"/>
      <c r="BD131" s="228"/>
      <c r="BE131" s="228"/>
      <c r="BF131" s="228"/>
      <c r="BG131" s="228"/>
      <c r="BH131" s="228"/>
      <c r="BI131" s="228"/>
      <c r="BJ131" s="228"/>
      <c r="BK131" s="228"/>
      <c r="BL131" s="228"/>
      <c r="BM131" s="228"/>
      <c r="BN131" s="228"/>
      <c r="BO131" s="228"/>
      <c r="BP131" s="228"/>
      <c r="BQ131" s="228"/>
      <c r="BR131" s="228"/>
      <c r="BS131" s="228"/>
      <c r="BT131" s="228"/>
      <c r="BU131" s="228"/>
    </row>
    <row r="132" spans="1:73">
      <c r="A132" s="228"/>
      <c r="B132" s="228"/>
      <c r="C132" s="228"/>
      <c r="D132" s="228"/>
      <c r="E132" s="228"/>
      <c r="F132" s="228"/>
      <c r="G132" s="228"/>
      <c r="H132" s="228"/>
      <c r="I132" s="228"/>
      <c r="J132" s="228"/>
      <c r="K132" s="228"/>
      <c r="L132" s="228"/>
      <c r="M132" s="228"/>
      <c r="N132" s="228"/>
      <c r="O132" s="228"/>
      <c r="P132" s="228"/>
      <c r="Q132" s="228"/>
      <c r="R132" s="228"/>
      <c r="S132" s="228"/>
      <c r="T132" s="228"/>
      <c r="U132" s="228"/>
      <c r="V132" s="228"/>
      <c r="W132" s="228"/>
      <c r="X132" s="228"/>
      <c r="Y132" s="228"/>
      <c r="Z132" s="228"/>
      <c r="AA132" s="228"/>
      <c r="AB132" s="228"/>
      <c r="AC132" s="228"/>
      <c r="AD132" s="228"/>
      <c r="AE132" s="228"/>
      <c r="AF132" s="228"/>
      <c r="AG132" s="228"/>
      <c r="AH132" s="228"/>
      <c r="AI132" s="228"/>
      <c r="AJ132" s="228"/>
      <c r="AK132" s="228"/>
      <c r="AL132" s="228"/>
      <c r="AM132" s="228"/>
      <c r="AN132" s="228"/>
      <c r="AO132" s="228"/>
      <c r="AP132" s="228"/>
      <c r="AQ132" s="228"/>
      <c r="AR132" s="228"/>
      <c r="AS132" s="228"/>
      <c r="AT132" s="228"/>
      <c r="AU132" s="228"/>
      <c r="AV132" s="228"/>
      <c r="AW132" s="228"/>
      <c r="AX132" s="228"/>
      <c r="AY132" s="228"/>
      <c r="AZ132" s="228"/>
      <c r="BA132" s="228"/>
      <c r="BB132" s="228"/>
      <c r="BC132" s="228"/>
      <c r="BD132" s="228"/>
      <c r="BE132" s="228"/>
      <c r="BF132" s="228"/>
      <c r="BG132" s="228"/>
      <c r="BH132" s="228"/>
      <c r="BI132" s="228"/>
      <c r="BJ132" s="228"/>
      <c r="BK132" s="228"/>
      <c r="BL132" s="228"/>
      <c r="BM132" s="228"/>
      <c r="BN132" s="228"/>
      <c r="BO132" s="228"/>
      <c r="BP132" s="228"/>
      <c r="BQ132" s="228"/>
      <c r="BR132" s="228"/>
      <c r="BS132" s="228"/>
      <c r="BT132" s="228"/>
      <c r="BU132" s="228"/>
    </row>
    <row r="133" spans="1:73">
      <c r="A133" s="228"/>
      <c r="B133" s="228"/>
      <c r="C133" s="228"/>
      <c r="D133" s="228"/>
      <c r="E133" s="228"/>
      <c r="F133" s="228"/>
      <c r="G133" s="228"/>
      <c r="H133" s="228"/>
      <c r="I133" s="228"/>
      <c r="J133" s="228"/>
      <c r="K133" s="228"/>
      <c r="L133" s="228"/>
      <c r="M133" s="228"/>
      <c r="N133" s="228"/>
      <c r="O133" s="228"/>
      <c r="P133" s="228"/>
      <c r="Q133" s="228"/>
      <c r="R133" s="228"/>
      <c r="S133" s="228"/>
      <c r="T133" s="228"/>
      <c r="U133" s="228"/>
      <c r="V133" s="228"/>
      <c r="W133" s="228"/>
      <c r="X133" s="228"/>
      <c r="Y133" s="228"/>
      <c r="Z133" s="228"/>
      <c r="AA133" s="228"/>
      <c r="AB133" s="228"/>
      <c r="AC133" s="228"/>
      <c r="AD133" s="228"/>
      <c r="AE133" s="228"/>
      <c r="AF133" s="228"/>
      <c r="AG133" s="228"/>
      <c r="AH133" s="228"/>
      <c r="AI133" s="228"/>
      <c r="AJ133" s="228"/>
      <c r="AK133" s="228"/>
      <c r="AL133" s="228"/>
      <c r="AM133" s="228"/>
      <c r="AN133" s="228"/>
      <c r="AO133" s="228"/>
      <c r="AP133" s="228"/>
      <c r="AQ133" s="228"/>
      <c r="AR133" s="228"/>
      <c r="AS133" s="228"/>
      <c r="AT133" s="228"/>
      <c r="AU133" s="228"/>
      <c r="AV133" s="228"/>
      <c r="AW133" s="228"/>
      <c r="AX133" s="228"/>
      <c r="AY133" s="228"/>
      <c r="AZ133" s="228"/>
      <c r="BA133" s="228"/>
      <c r="BB133" s="228"/>
      <c r="BC133" s="228"/>
      <c r="BD133" s="228"/>
      <c r="BE133" s="228"/>
      <c r="BF133" s="228"/>
      <c r="BG133" s="228"/>
      <c r="BH133" s="228"/>
      <c r="BI133" s="228"/>
      <c r="BJ133" s="228"/>
      <c r="BK133" s="228"/>
      <c r="BL133" s="228"/>
      <c r="BM133" s="228"/>
      <c r="BN133" s="228"/>
      <c r="BO133" s="228"/>
      <c r="BP133" s="228"/>
      <c r="BQ133" s="228"/>
      <c r="BR133" s="228"/>
      <c r="BS133" s="228"/>
      <c r="BT133" s="228"/>
      <c r="BU133" s="228"/>
    </row>
    <row r="134" spans="1:73">
      <c r="A134" s="228"/>
      <c r="B134" s="228"/>
      <c r="C134" s="228"/>
      <c r="D134" s="228"/>
      <c r="E134" s="228"/>
      <c r="F134" s="228"/>
      <c r="G134" s="228"/>
      <c r="H134" s="228"/>
      <c r="I134" s="228"/>
      <c r="J134" s="228"/>
      <c r="K134" s="228"/>
      <c r="L134" s="228"/>
      <c r="M134" s="228"/>
      <c r="N134" s="228"/>
      <c r="O134" s="228"/>
      <c r="P134" s="228"/>
      <c r="Q134" s="228"/>
      <c r="R134" s="228"/>
      <c r="S134" s="228"/>
      <c r="T134" s="228"/>
      <c r="U134" s="228"/>
      <c r="V134" s="228"/>
      <c r="W134" s="228"/>
      <c r="X134" s="228"/>
      <c r="Y134" s="228"/>
      <c r="Z134" s="228"/>
      <c r="AA134" s="228"/>
      <c r="AB134" s="228"/>
      <c r="AC134" s="228"/>
      <c r="AD134" s="228"/>
      <c r="AE134" s="228"/>
      <c r="AF134" s="228"/>
      <c r="AG134" s="228"/>
      <c r="AH134" s="228"/>
      <c r="AI134" s="228"/>
      <c r="AJ134" s="228"/>
      <c r="AK134" s="228"/>
      <c r="AL134" s="228"/>
      <c r="AM134" s="228"/>
      <c r="AN134" s="228"/>
      <c r="AO134" s="228"/>
      <c r="AP134" s="228"/>
      <c r="AQ134" s="228"/>
      <c r="AR134" s="228"/>
      <c r="AS134" s="228"/>
      <c r="AT134" s="228"/>
      <c r="AU134" s="228"/>
      <c r="AV134" s="228"/>
      <c r="AW134" s="228"/>
      <c r="AX134" s="228"/>
      <c r="AY134" s="228"/>
      <c r="AZ134" s="228"/>
      <c r="BA134" s="228"/>
      <c r="BB134" s="228"/>
      <c r="BC134" s="228"/>
      <c r="BD134" s="228"/>
      <c r="BE134" s="228"/>
      <c r="BF134" s="228"/>
      <c r="BG134" s="228"/>
      <c r="BH134" s="228"/>
      <c r="BI134" s="228"/>
      <c r="BJ134" s="228"/>
      <c r="BK134" s="228"/>
      <c r="BL134" s="228"/>
      <c r="BM134" s="228"/>
      <c r="BN134" s="228"/>
      <c r="BO134" s="228"/>
      <c r="BP134" s="228"/>
      <c r="BQ134" s="228"/>
      <c r="BR134" s="228"/>
      <c r="BS134" s="228"/>
      <c r="BT134" s="228"/>
      <c r="BU134" s="228"/>
    </row>
    <row r="135" spans="1:73">
      <c r="A135" s="228"/>
      <c r="B135" s="228"/>
      <c r="C135" s="228"/>
      <c r="D135" s="228"/>
      <c r="E135" s="228"/>
      <c r="F135" s="228"/>
      <c r="G135" s="228"/>
      <c r="H135" s="228"/>
      <c r="I135" s="228"/>
      <c r="J135" s="228"/>
      <c r="K135" s="228"/>
      <c r="L135" s="228"/>
      <c r="M135" s="228"/>
      <c r="N135" s="228"/>
      <c r="O135" s="228"/>
      <c r="P135" s="228"/>
      <c r="Q135" s="228"/>
      <c r="R135" s="228"/>
      <c r="S135" s="228"/>
      <c r="T135" s="228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F135" s="228"/>
      <c r="AG135" s="228"/>
      <c r="AH135" s="228"/>
      <c r="AI135" s="228"/>
      <c r="AJ135" s="228"/>
      <c r="AK135" s="228"/>
      <c r="AL135" s="228"/>
      <c r="AM135" s="228"/>
      <c r="AN135" s="228"/>
      <c r="AO135" s="228"/>
      <c r="AP135" s="228"/>
      <c r="AQ135" s="228"/>
      <c r="AR135" s="228"/>
      <c r="AS135" s="228"/>
      <c r="AT135" s="228"/>
      <c r="AU135" s="228"/>
      <c r="AV135" s="228"/>
      <c r="AW135" s="228"/>
      <c r="AX135" s="228"/>
      <c r="AY135" s="228"/>
      <c r="AZ135" s="228"/>
      <c r="BA135" s="228"/>
      <c r="BB135" s="228"/>
      <c r="BC135" s="228"/>
      <c r="BD135" s="228"/>
      <c r="BE135" s="228"/>
      <c r="BF135" s="228"/>
      <c r="BG135" s="228"/>
      <c r="BH135" s="228"/>
      <c r="BI135" s="228"/>
      <c r="BJ135" s="228"/>
      <c r="BK135" s="228"/>
      <c r="BL135" s="228"/>
      <c r="BM135" s="228"/>
      <c r="BN135" s="228"/>
      <c r="BO135" s="228"/>
      <c r="BP135" s="228"/>
      <c r="BQ135" s="228"/>
      <c r="BR135" s="228"/>
      <c r="BS135" s="228"/>
      <c r="BT135" s="228"/>
      <c r="BU135" s="228"/>
    </row>
    <row r="136" spans="1:73">
      <c r="A136" s="228"/>
      <c r="B136" s="228"/>
      <c r="C136" s="228"/>
      <c r="D136" s="228"/>
      <c r="E136" s="228"/>
      <c r="F136" s="228"/>
      <c r="G136" s="228"/>
      <c r="H136" s="228"/>
      <c r="I136" s="228"/>
      <c r="J136" s="228"/>
      <c r="K136" s="228"/>
      <c r="L136" s="228"/>
      <c r="M136" s="228"/>
      <c r="N136" s="228"/>
      <c r="O136" s="228"/>
      <c r="P136" s="228"/>
      <c r="Q136" s="228"/>
      <c r="R136" s="228"/>
      <c r="S136" s="228"/>
      <c r="T136" s="228"/>
      <c r="U136" s="228"/>
      <c r="V136" s="228"/>
      <c r="W136" s="228"/>
      <c r="X136" s="228"/>
      <c r="Y136" s="228"/>
      <c r="Z136" s="228"/>
      <c r="AA136" s="228"/>
      <c r="AB136" s="228"/>
      <c r="AC136" s="228"/>
      <c r="AD136" s="228"/>
      <c r="AE136" s="228"/>
      <c r="AF136" s="228"/>
      <c r="AG136" s="228"/>
      <c r="AH136" s="228"/>
      <c r="AI136" s="228"/>
      <c r="AJ136" s="228"/>
      <c r="AK136" s="228"/>
      <c r="AL136" s="228"/>
      <c r="AM136" s="228"/>
      <c r="AN136" s="228"/>
      <c r="AO136" s="228"/>
      <c r="AP136" s="228"/>
      <c r="AQ136" s="228"/>
      <c r="AR136" s="228"/>
      <c r="AS136" s="228"/>
      <c r="AT136" s="228"/>
      <c r="AU136" s="228"/>
      <c r="AV136" s="228"/>
      <c r="AW136" s="228"/>
      <c r="AX136" s="228"/>
      <c r="AY136" s="228"/>
      <c r="AZ136" s="228"/>
      <c r="BA136" s="228"/>
      <c r="BB136" s="228"/>
      <c r="BC136" s="228"/>
      <c r="BD136" s="228"/>
      <c r="BE136" s="228"/>
      <c r="BF136" s="228"/>
      <c r="BG136" s="228"/>
      <c r="BH136" s="228"/>
      <c r="BI136" s="228"/>
      <c r="BJ136" s="228"/>
      <c r="BK136" s="228"/>
      <c r="BL136" s="228"/>
      <c r="BM136" s="228"/>
      <c r="BN136" s="228"/>
      <c r="BO136" s="228"/>
      <c r="BP136" s="228"/>
      <c r="BQ136" s="228"/>
      <c r="BR136" s="228"/>
      <c r="BS136" s="228"/>
      <c r="BT136" s="228"/>
      <c r="BU136" s="228"/>
    </row>
    <row r="137" spans="1:73">
      <c r="A137" s="228"/>
      <c r="B137" s="228"/>
      <c r="C137" s="228"/>
      <c r="D137" s="228"/>
      <c r="E137" s="228"/>
      <c r="F137" s="228"/>
      <c r="G137" s="228"/>
      <c r="H137" s="228"/>
      <c r="I137" s="228"/>
      <c r="J137" s="228"/>
      <c r="K137" s="228"/>
      <c r="L137" s="228"/>
      <c r="M137" s="228"/>
      <c r="N137" s="228"/>
      <c r="O137" s="228"/>
      <c r="P137" s="228"/>
      <c r="Q137" s="228"/>
      <c r="R137" s="228"/>
      <c r="S137" s="228"/>
      <c r="T137" s="228"/>
      <c r="U137" s="228"/>
      <c r="V137" s="228"/>
      <c r="W137" s="228"/>
      <c r="X137" s="228"/>
      <c r="Y137" s="228"/>
      <c r="Z137" s="228"/>
      <c r="AA137" s="228"/>
      <c r="AB137" s="228"/>
      <c r="AC137" s="228"/>
      <c r="AD137" s="228"/>
      <c r="AE137" s="228"/>
      <c r="AF137" s="228"/>
      <c r="AG137" s="228"/>
      <c r="AH137" s="228"/>
      <c r="AI137" s="228"/>
      <c r="AJ137" s="228"/>
      <c r="AK137" s="228"/>
      <c r="AL137" s="228"/>
      <c r="AM137" s="228"/>
      <c r="AN137" s="228"/>
      <c r="AO137" s="228"/>
      <c r="AP137" s="228"/>
      <c r="AQ137" s="228"/>
      <c r="AR137" s="228"/>
      <c r="AS137" s="228"/>
      <c r="AT137" s="228"/>
      <c r="AU137" s="228"/>
      <c r="AV137" s="228"/>
      <c r="AW137" s="228"/>
      <c r="AX137" s="228"/>
      <c r="AY137" s="228"/>
      <c r="AZ137" s="228"/>
      <c r="BA137" s="228"/>
      <c r="BB137" s="228"/>
      <c r="BC137" s="228"/>
      <c r="BD137" s="228"/>
      <c r="BE137" s="228"/>
      <c r="BF137" s="228"/>
      <c r="BG137" s="228"/>
      <c r="BH137" s="228"/>
      <c r="BI137" s="228"/>
      <c r="BJ137" s="228"/>
      <c r="BK137" s="228"/>
      <c r="BL137" s="228"/>
      <c r="BM137" s="228"/>
      <c r="BN137" s="228"/>
      <c r="BO137" s="228"/>
      <c r="BP137" s="228"/>
      <c r="BQ137" s="228"/>
      <c r="BR137" s="228"/>
      <c r="BS137" s="228"/>
      <c r="BT137" s="228"/>
      <c r="BU137" s="228"/>
    </row>
    <row r="138" spans="1:73">
      <c r="A138" s="228"/>
      <c r="B138" s="228"/>
      <c r="C138" s="228"/>
      <c r="D138" s="228"/>
      <c r="E138" s="228"/>
      <c r="F138" s="228"/>
      <c r="G138" s="228"/>
      <c r="H138" s="228"/>
      <c r="I138" s="228"/>
      <c r="J138" s="228"/>
      <c r="K138" s="228"/>
      <c r="L138" s="228"/>
      <c r="M138" s="228"/>
      <c r="N138" s="228"/>
      <c r="O138" s="228"/>
      <c r="P138" s="228"/>
      <c r="Q138" s="228"/>
      <c r="R138" s="228"/>
      <c r="S138" s="228"/>
      <c r="T138" s="228"/>
      <c r="U138" s="228"/>
      <c r="V138" s="228"/>
      <c r="W138" s="228"/>
      <c r="X138" s="228"/>
      <c r="Y138" s="228"/>
      <c r="Z138" s="228"/>
      <c r="AA138" s="228"/>
      <c r="AB138" s="228"/>
      <c r="AC138" s="228"/>
      <c r="AD138" s="228"/>
      <c r="AE138" s="228"/>
      <c r="AF138" s="228"/>
      <c r="AG138" s="228"/>
      <c r="AH138" s="228"/>
      <c r="AI138" s="228"/>
      <c r="AJ138" s="228"/>
      <c r="AK138" s="228"/>
      <c r="AL138" s="228"/>
      <c r="AM138" s="228"/>
      <c r="AN138" s="228"/>
      <c r="AO138" s="228"/>
      <c r="AP138" s="228"/>
      <c r="AQ138" s="228"/>
      <c r="AR138" s="228"/>
      <c r="AS138" s="228"/>
      <c r="AT138" s="228"/>
      <c r="AU138" s="228"/>
      <c r="AV138" s="228"/>
      <c r="AW138" s="228"/>
      <c r="AX138" s="228"/>
      <c r="AY138" s="228"/>
      <c r="AZ138" s="228"/>
      <c r="BA138" s="228"/>
      <c r="BB138" s="228"/>
      <c r="BC138" s="228"/>
      <c r="BD138" s="228"/>
      <c r="BE138" s="228"/>
      <c r="BF138" s="228"/>
      <c r="BG138" s="228"/>
      <c r="BH138" s="228"/>
      <c r="BI138" s="228"/>
      <c r="BJ138" s="228"/>
      <c r="BK138" s="228"/>
      <c r="BL138" s="228"/>
      <c r="BM138" s="228"/>
      <c r="BN138" s="228"/>
      <c r="BO138" s="228"/>
      <c r="BP138" s="228"/>
      <c r="BQ138" s="228"/>
      <c r="BR138" s="228"/>
      <c r="BS138" s="228"/>
      <c r="BT138" s="228"/>
      <c r="BU138" s="228"/>
    </row>
    <row r="139" spans="1:73">
      <c r="A139" s="228"/>
      <c r="B139" s="228"/>
      <c r="C139" s="228"/>
      <c r="D139" s="228"/>
      <c r="E139" s="228"/>
      <c r="F139" s="228"/>
      <c r="G139" s="228"/>
      <c r="H139" s="228"/>
      <c r="I139" s="228"/>
      <c r="J139" s="228"/>
      <c r="K139" s="228"/>
      <c r="L139" s="228"/>
      <c r="M139" s="228"/>
      <c r="N139" s="228"/>
      <c r="O139" s="228"/>
      <c r="P139" s="228"/>
      <c r="Q139" s="228"/>
      <c r="R139" s="228"/>
      <c r="S139" s="228"/>
      <c r="T139" s="228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F139" s="228"/>
      <c r="AG139" s="228"/>
      <c r="AH139" s="228"/>
      <c r="AI139" s="228"/>
      <c r="AJ139" s="228"/>
      <c r="AK139" s="228"/>
      <c r="AL139" s="228"/>
      <c r="AM139" s="228"/>
      <c r="AN139" s="228"/>
      <c r="AO139" s="228"/>
      <c r="AP139" s="228"/>
      <c r="AQ139" s="228"/>
      <c r="AR139" s="228"/>
      <c r="AS139" s="228"/>
      <c r="AT139" s="228"/>
      <c r="AU139" s="228"/>
      <c r="AV139" s="228"/>
      <c r="AW139" s="228"/>
      <c r="AX139" s="228"/>
      <c r="AY139" s="228"/>
      <c r="AZ139" s="228"/>
      <c r="BA139" s="228"/>
      <c r="BB139" s="228"/>
      <c r="BC139" s="228"/>
      <c r="BD139" s="228"/>
      <c r="BE139" s="228"/>
      <c r="BF139" s="228"/>
      <c r="BG139" s="228"/>
      <c r="BH139" s="228"/>
      <c r="BI139" s="228"/>
      <c r="BJ139" s="228"/>
      <c r="BK139" s="228"/>
      <c r="BL139" s="228"/>
      <c r="BM139" s="228"/>
      <c r="BN139" s="228"/>
      <c r="BO139" s="228"/>
      <c r="BP139" s="228"/>
      <c r="BQ139" s="228"/>
      <c r="BR139" s="228"/>
      <c r="BS139" s="228"/>
      <c r="BT139" s="228"/>
      <c r="BU139" s="228"/>
    </row>
    <row r="140" spans="1:73">
      <c r="A140" s="228"/>
      <c r="B140" s="228"/>
      <c r="C140" s="228"/>
      <c r="D140" s="228"/>
      <c r="E140" s="228"/>
      <c r="F140" s="228"/>
      <c r="G140" s="228"/>
      <c r="H140" s="228"/>
      <c r="I140" s="228"/>
      <c r="J140" s="228"/>
      <c r="K140" s="228"/>
      <c r="L140" s="228"/>
      <c r="M140" s="228"/>
      <c r="N140" s="228"/>
      <c r="O140" s="228"/>
      <c r="P140" s="228"/>
      <c r="Q140" s="228"/>
      <c r="R140" s="228"/>
      <c r="S140" s="228"/>
      <c r="T140" s="228"/>
      <c r="U140" s="228"/>
      <c r="V140" s="228"/>
      <c r="W140" s="228"/>
      <c r="X140" s="228"/>
      <c r="Y140" s="228"/>
      <c r="Z140" s="228"/>
      <c r="AA140" s="228"/>
      <c r="AB140" s="228"/>
      <c r="AC140" s="228"/>
      <c r="AD140" s="228"/>
      <c r="AE140" s="228"/>
      <c r="AF140" s="228"/>
      <c r="AG140" s="228"/>
      <c r="AH140" s="228"/>
      <c r="AI140" s="228"/>
      <c r="AJ140" s="228"/>
      <c r="AK140" s="228"/>
      <c r="AL140" s="228"/>
      <c r="AM140" s="228"/>
      <c r="AN140" s="228"/>
      <c r="AO140" s="228"/>
      <c r="AP140" s="228"/>
      <c r="AQ140" s="228"/>
      <c r="AR140" s="228"/>
      <c r="AS140" s="228"/>
      <c r="AT140" s="228"/>
      <c r="AU140" s="228"/>
      <c r="AV140" s="228"/>
      <c r="AW140" s="228"/>
      <c r="AX140" s="228"/>
      <c r="AY140" s="228"/>
      <c r="AZ140" s="228"/>
      <c r="BA140" s="228"/>
      <c r="BB140" s="228"/>
      <c r="BC140" s="228"/>
      <c r="BD140" s="228"/>
      <c r="BE140" s="228"/>
      <c r="BF140" s="228"/>
      <c r="BG140" s="228"/>
      <c r="BH140" s="228"/>
      <c r="BI140" s="228"/>
      <c r="BJ140" s="228"/>
      <c r="BK140" s="228"/>
      <c r="BL140" s="228"/>
      <c r="BM140" s="228"/>
      <c r="BN140" s="228"/>
      <c r="BO140" s="228"/>
      <c r="BP140" s="228"/>
      <c r="BQ140" s="228"/>
      <c r="BR140" s="228"/>
      <c r="BS140" s="228"/>
      <c r="BT140" s="228"/>
      <c r="BU140" s="228"/>
    </row>
    <row r="141" spans="1:73">
      <c r="A141" s="228"/>
      <c r="B141" s="228"/>
      <c r="C141" s="228"/>
      <c r="D141" s="228"/>
      <c r="E141" s="228"/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8"/>
      <c r="R141" s="228"/>
      <c r="S141" s="228"/>
      <c r="T141" s="228"/>
      <c r="U141" s="228"/>
      <c r="V141" s="228"/>
      <c r="W141" s="228"/>
      <c r="X141" s="228"/>
      <c r="Y141" s="228"/>
      <c r="Z141" s="228"/>
      <c r="AA141" s="228"/>
      <c r="AB141" s="228"/>
      <c r="AC141" s="228"/>
      <c r="AD141" s="228"/>
      <c r="AE141" s="228"/>
      <c r="AF141" s="228"/>
      <c r="AG141" s="228"/>
      <c r="AH141" s="228"/>
      <c r="AI141" s="228"/>
      <c r="AJ141" s="228"/>
      <c r="AK141" s="228"/>
      <c r="AL141" s="228"/>
      <c r="AM141" s="228"/>
      <c r="AN141" s="228"/>
      <c r="AO141" s="228"/>
      <c r="AP141" s="228"/>
      <c r="AQ141" s="228"/>
      <c r="AR141" s="228"/>
      <c r="AS141" s="228"/>
      <c r="AT141" s="228"/>
      <c r="AU141" s="228"/>
      <c r="AV141" s="228"/>
      <c r="AW141" s="228"/>
      <c r="AX141" s="228"/>
      <c r="AY141" s="228"/>
      <c r="AZ141" s="228"/>
      <c r="BA141" s="228"/>
      <c r="BB141" s="228"/>
      <c r="BC141" s="228"/>
      <c r="BD141" s="228"/>
      <c r="BE141" s="228"/>
      <c r="BF141" s="228"/>
      <c r="BG141" s="228"/>
      <c r="BH141" s="228"/>
      <c r="BI141" s="228"/>
      <c r="BJ141" s="228"/>
      <c r="BK141" s="228"/>
      <c r="BL141" s="228"/>
      <c r="BM141" s="228"/>
      <c r="BN141" s="228"/>
      <c r="BO141" s="228"/>
      <c r="BP141" s="228"/>
      <c r="BQ141" s="228"/>
      <c r="BR141" s="228"/>
      <c r="BS141" s="228"/>
      <c r="BT141" s="228"/>
      <c r="BU141" s="228"/>
    </row>
    <row r="142" spans="1:73">
      <c r="A142" s="228"/>
      <c r="B142" s="228"/>
      <c r="C142" s="228"/>
      <c r="D142" s="228"/>
      <c r="E142" s="228"/>
      <c r="F142" s="228"/>
      <c r="G142" s="228"/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8"/>
      <c r="S142" s="228"/>
      <c r="T142" s="228"/>
      <c r="U142" s="228"/>
      <c r="V142" s="228"/>
      <c r="W142" s="228"/>
      <c r="X142" s="228"/>
      <c r="Y142" s="228"/>
      <c r="Z142" s="228"/>
      <c r="AA142" s="228"/>
      <c r="AB142" s="228"/>
      <c r="AC142" s="228"/>
      <c r="AD142" s="228"/>
      <c r="AE142" s="228"/>
      <c r="AF142" s="228"/>
      <c r="AG142" s="228"/>
      <c r="AH142" s="228"/>
      <c r="AI142" s="228"/>
      <c r="AJ142" s="228"/>
      <c r="AK142" s="228"/>
      <c r="AL142" s="228"/>
      <c r="AM142" s="228"/>
      <c r="AN142" s="228"/>
      <c r="AO142" s="228"/>
      <c r="AP142" s="228"/>
      <c r="AQ142" s="228"/>
      <c r="AR142" s="228"/>
      <c r="AS142" s="228"/>
      <c r="AT142" s="228"/>
      <c r="AU142" s="228"/>
      <c r="AV142" s="228"/>
      <c r="AW142" s="228"/>
      <c r="AX142" s="228"/>
      <c r="AY142" s="228"/>
      <c r="AZ142" s="228"/>
      <c r="BA142" s="228"/>
      <c r="BB142" s="228"/>
      <c r="BC142" s="228"/>
      <c r="BD142" s="228"/>
      <c r="BE142" s="228"/>
      <c r="BF142" s="228"/>
      <c r="BG142" s="228"/>
      <c r="BH142" s="228"/>
      <c r="BI142" s="228"/>
      <c r="BJ142" s="228"/>
      <c r="BK142" s="228"/>
      <c r="BL142" s="228"/>
      <c r="BM142" s="228"/>
      <c r="BN142" s="228"/>
      <c r="BO142" s="228"/>
      <c r="BP142" s="228"/>
      <c r="BQ142" s="228"/>
      <c r="BR142" s="228"/>
      <c r="BS142" s="228"/>
      <c r="BT142" s="228"/>
      <c r="BU142" s="228"/>
    </row>
    <row r="143" spans="1:73">
      <c r="A143" s="228"/>
      <c r="B143" s="228"/>
      <c r="C143" s="228"/>
      <c r="D143" s="228"/>
      <c r="E143" s="228"/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8"/>
      <c r="S143" s="228"/>
      <c r="T143" s="228"/>
      <c r="U143" s="228"/>
      <c r="V143" s="228"/>
      <c r="W143" s="228"/>
      <c r="X143" s="228"/>
      <c r="Y143" s="228"/>
      <c r="Z143" s="228"/>
      <c r="AA143" s="228"/>
      <c r="AB143" s="228"/>
      <c r="AC143" s="228"/>
      <c r="AD143" s="228"/>
      <c r="AE143" s="228"/>
      <c r="AF143" s="228"/>
      <c r="AG143" s="228"/>
      <c r="AH143" s="228"/>
      <c r="AI143" s="228"/>
      <c r="AJ143" s="228"/>
      <c r="AK143" s="228"/>
      <c r="AL143" s="228"/>
      <c r="AM143" s="228"/>
      <c r="AN143" s="228"/>
      <c r="AO143" s="228"/>
      <c r="AP143" s="228"/>
      <c r="AQ143" s="228"/>
      <c r="AR143" s="228"/>
      <c r="AS143" s="228"/>
      <c r="AT143" s="228"/>
      <c r="AU143" s="228"/>
      <c r="AV143" s="228"/>
      <c r="AW143" s="228"/>
      <c r="AX143" s="228"/>
      <c r="AY143" s="228"/>
      <c r="AZ143" s="228"/>
      <c r="BA143" s="228"/>
      <c r="BB143" s="228"/>
      <c r="BC143" s="228"/>
      <c r="BD143" s="228"/>
      <c r="BE143" s="228"/>
      <c r="BF143" s="228"/>
      <c r="BG143" s="228"/>
      <c r="BH143" s="228"/>
      <c r="BI143" s="228"/>
      <c r="BJ143" s="228"/>
      <c r="BK143" s="228"/>
      <c r="BL143" s="228"/>
      <c r="BM143" s="228"/>
      <c r="BN143" s="228"/>
      <c r="BO143" s="228"/>
      <c r="BP143" s="228"/>
      <c r="BQ143" s="228"/>
      <c r="BR143" s="228"/>
      <c r="BS143" s="228"/>
      <c r="BT143" s="228"/>
      <c r="BU143" s="228"/>
    </row>
    <row r="144" spans="1:73">
      <c r="A144" s="228"/>
      <c r="B144" s="228"/>
      <c r="C144" s="228"/>
      <c r="D144" s="228"/>
      <c r="E144" s="228"/>
      <c r="F144" s="228"/>
      <c r="G144" s="228"/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8"/>
      <c r="S144" s="228"/>
      <c r="T144" s="228"/>
      <c r="U144" s="228"/>
      <c r="V144" s="228"/>
      <c r="W144" s="228"/>
      <c r="X144" s="228"/>
      <c r="Y144" s="228"/>
      <c r="Z144" s="228"/>
      <c r="AA144" s="228"/>
      <c r="AB144" s="228"/>
      <c r="AC144" s="228"/>
      <c r="AD144" s="228"/>
      <c r="AE144" s="228"/>
      <c r="AF144" s="228"/>
      <c r="AG144" s="228"/>
      <c r="AH144" s="228"/>
      <c r="AI144" s="228"/>
      <c r="AJ144" s="228"/>
      <c r="AK144" s="228"/>
      <c r="AL144" s="228"/>
      <c r="AM144" s="228"/>
      <c r="AN144" s="228"/>
      <c r="AO144" s="228"/>
      <c r="AP144" s="228"/>
      <c r="AQ144" s="228"/>
      <c r="AR144" s="228"/>
      <c r="AS144" s="228"/>
      <c r="AT144" s="228"/>
      <c r="AU144" s="228"/>
      <c r="AV144" s="228"/>
      <c r="AW144" s="228"/>
      <c r="AX144" s="228"/>
      <c r="AY144" s="228"/>
      <c r="AZ144" s="228"/>
      <c r="BA144" s="228"/>
      <c r="BB144" s="228"/>
      <c r="BC144" s="228"/>
      <c r="BD144" s="228"/>
      <c r="BE144" s="228"/>
      <c r="BF144" s="228"/>
      <c r="BG144" s="228"/>
      <c r="BH144" s="228"/>
      <c r="BI144" s="228"/>
      <c r="BJ144" s="228"/>
      <c r="BK144" s="228"/>
      <c r="BL144" s="228"/>
      <c r="BM144" s="228"/>
      <c r="BN144" s="228"/>
      <c r="BO144" s="228"/>
      <c r="BP144" s="228"/>
      <c r="BQ144" s="228"/>
      <c r="BR144" s="228"/>
      <c r="BS144" s="228"/>
      <c r="BT144" s="228"/>
      <c r="BU144" s="228"/>
    </row>
    <row r="145" spans="1:73">
      <c r="A145" s="228"/>
      <c r="B145" s="228"/>
      <c r="C145" s="228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8"/>
      <c r="S145" s="228"/>
      <c r="T145" s="228"/>
      <c r="U145" s="228"/>
      <c r="V145" s="228"/>
      <c r="W145" s="228"/>
      <c r="X145" s="228"/>
      <c r="Y145" s="228"/>
      <c r="Z145" s="228"/>
      <c r="AA145" s="228"/>
      <c r="AB145" s="228"/>
      <c r="AC145" s="228"/>
      <c r="AD145" s="228"/>
      <c r="AE145" s="228"/>
      <c r="AF145" s="228"/>
      <c r="AG145" s="228"/>
      <c r="AH145" s="228"/>
      <c r="AI145" s="228"/>
      <c r="AJ145" s="228"/>
      <c r="AK145" s="228"/>
      <c r="AL145" s="228"/>
      <c r="AM145" s="228"/>
      <c r="AN145" s="228"/>
      <c r="AO145" s="228"/>
      <c r="AP145" s="228"/>
      <c r="AQ145" s="228"/>
      <c r="AR145" s="228"/>
      <c r="AS145" s="228"/>
      <c r="AT145" s="228"/>
      <c r="AU145" s="228"/>
      <c r="AV145" s="228"/>
      <c r="AW145" s="228"/>
      <c r="AX145" s="228"/>
      <c r="AY145" s="228"/>
      <c r="AZ145" s="228"/>
      <c r="BA145" s="228"/>
      <c r="BB145" s="228"/>
      <c r="BC145" s="228"/>
      <c r="BD145" s="228"/>
      <c r="BE145" s="228"/>
      <c r="BF145" s="228"/>
      <c r="BG145" s="228"/>
      <c r="BH145" s="228"/>
      <c r="BI145" s="228"/>
      <c r="BJ145" s="228"/>
      <c r="BK145" s="228"/>
      <c r="BL145" s="228"/>
      <c r="BM145" s="228"/>
      <c r="BN145" s="228"/>
      <c r="BO145" s="228"/>
      <c r="BP145" s="228"/>
      <c r="BQ145" s="228"/>
      <c r="BR145" s="228"/>
      <c r="BS145" s="228"/>
      <c r="BT145" s="228"/>
      <c r="BU145" s="228"/>
    </row>
    <row r="146" spans="1:73">
      <c r="A146" s="228"/>
      <c r="B146" s="228"/>
      <c r="C146" s="228"/>
      <c r="D146" s="228"/>
      <c r="E146" s="228"/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8"/>
      <c r="S146" s="228"/>
      <c r="T146" s="228"/>
      <c r="U146" s="228"/>
      <c r="V146" s="228"/>
      <c r="W146" s="228"/>
      <c r="X146" s="228"/>
      <c r="Y146" s="228"/>
      <c r="Z146" s="228"/>
      <c r="AA146" s="228"/>
      <c r="AB146" s="228"/>
      <c r="AC146" s="228"/>
      <c r="AD146" s="228"/>
      <c r="AE146" s="228"/>
      <c r="AF146" s="228"/>
      <c r="AG146" s="228"/>
      <c r="AH146" s="228"/>
      <c r="AI146" s="228"/>
      <c r="AJ146" s="228"/>
      <c r="AK146" s="228"/>
      <c r="AL146" s="228"/>
      <c r="AM146" s="228"/>
      <c r="AN146" s="228"/>
      <c r="AO146" s="228"/>
      <c r="AP146" s="228"/>
      <c r="AQ146" s="228"/>
      <c r="AR146" s="228"/>
      <c r="AS146" s="228"/>
      <c r="AT146" s="228"/>
      <c r="AU146" s="228"/>
      <c r="AV146" s="228"/>
      <c r="AW146" s="228"/>
      <c r="AX146" s="228"/>
      <c r="AY146" s="228"/>
      <c r="AZ146" s="228"/>
      <c r="BA146" s="228"/>
      <c r="BB146" s="228"/>
      <c r="BC146" s="228"/>
      <c r="BD146" s="228"/>
      <c r="BE146" s="228"/>
      <c r="BF146" s="228"/>
      <c r="BG146" s="228"/>
      <c r="BH146" s="228"/>
      <c r="BI146" s="228"/>
      <c r="BJ146" s="228"/>
      <c r="BK146" s="228"/>
      <c r="BL146" s="228"/>
      <c r="BM146" s="228"/>
      <c r="BN146" s="228"/>
      <c r="BO146" s="228"/>
      <c r="BP146" s="228"/>
      <c r="BQ146" s="228"/>
      <c r="BR146" s="228"/>
      <c r="BS146" s="228"/>
      <c r="BT146" s="228"/>
      <c r="BU146" s="228"/>
    </row>
    <row r="147" spans="1:73">
      <c r="A147" s="228"/>
      <c r="B147" s="228"/>
      <c r="C147" s="228"/>
      <c r="D147" s="228"/>
      <c r="E147" s="228"/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8"/>
      <c r="S147" s="228"/>
      <c r="T147" s="228"/>
      <c r="U147" s="228"/>
      <c r="V147" s="228"/>
      <c r="W147" s="228"/>
      <c r="X147" s="228"/>
      <c r="Y147" s="228"/>
      <c r="Z147" s="228"/>
      <c r="AA147" s="228"/>
      <c r="AB147" s="228"/>
      <c r="AC147" s="228"/>
      <c r="AD147" s="228"/>
      <c r="AE147" s="228"/>
      <c r="AF147" s="228"/>
      <c r="AG147" s="228"/>
      <c r="AH147" s="228"/>
      <c r="AI147" s="228"/>
      <c r="AJ147" s="228"/>
      <c r="AK147" s="228"/>
      <c r="AL147" s="228"/>
      <c r="AM147" s="228"/>
      <c r="AN147" s="228"/>
      <c r="AO147" s="228"/>
      <c r="AP147" s="228"/>
      <c r="AQ147" s="228"/>
      <c r="AR147" s="228"/>
      <c r="AS147" s="228"/>
      <c r="AT147" s="228"/>
      <c r="AU147" s="228"/>
      <c r="AV147" s="228"/>
      <c r="AW147" s="228"/>
      <c r="AX147" s="228"/>
      <c r="AY147" s="228"/>
      <c r="AZ147" s="228"/>
      <c r="BA147" s="228"/>
      <c r="BB147" s="228"/>
      <c r="BC147" s="228"/>
      <c r="BD147" s="228"/>
      <c r="BE147" s="228"/>
      <c r="BF147" s="228"/>
      <c r="BG147" s="228"/>
      <c r="BH147" s="228"/>
      <c r="BI147" s="228"/>
      <c r="BJ147" s="228"/>
      <c r="BK147" s="228"/>
      <c r="BL147" s="228"/>
      <c r="BM147" s="228"/>
      <c r="BN147" s="228"/>
      <c r="BO147" s="228"/>
      <c r="BP147" s="228"/>
      <c r="BQ147" s="228"/>
      <c r="BR147" s="228"/>
      <c r="BS147" s="228"/>
      <c r="BT147" s="228"/>
      <c r="BU147" s="228"/>
    </row>
    <row r="148" spans="1:73">
      <c r="A148" s="228"/>
      <c r="B148" s="228"/>
      <c r="C148" s="228"/>
      <c r="D148" s="228"/>
      <c r="E148" s="228"/>
      <c r="F148" s="228"/>
      <c r="G148" s="228"/>
      <c r="H148" s="228"/>
      <c r="I148" s="228"/>
      <c r="J148" s="228"/>
      <c r="K148" s="228"/>
      <c r="L148" s="228"/>
      <c r="M148" s="228"/>
      <c r="N148" s="228"/>
      <c r="O148" s="228"/>
      <c r="P148" s="228"/>
      <c r="Q148" s="228"/>
      <c r="R148" s="228"/>
      <c r="S148" s="228"/>
      <c r="T148" s="228"/>
      <c r="U148" s="228"/>
      <c r="V148" s="228"/>
      <c r="W148" s="228"/>
      <c r="X148" s="228"/>
      <c r="Y148" s="228"/>
      <c r="Z148" s="228"/>
      <c r="AA148" s="228"/>
      <c r="AB148" s="228"/>
      <c r="AC148" s="228"/>
      <c r="AD148" s="228"/>
      <c r="AE148" s="228"/>
      <c r="AF148" s="228"/>
      <c r="AG148" s="228"/>
      <c r="AH148" s="228"/>
      <c r="AI148" s="228"/>
      <c r="AJ148" s="228"/>
      <c r="AK148" s="228"/>
      <c r="AL148" s="228"/>
      <c r="AM148" s="228"/>
      <c r="AN148" s="228"/>
      <c r="AO148" s="228"/>
      <c r="AP148" s="228"/>
      <c r="AQ148" s="228"/>
      <c r="AR148" s="228"/>
      <c r="AS148" s="228"/>
      <c r="AT148" s="228"/>
      <c r="AU148" s="228"/>
      <c r="AV148" s="228"/>
      <c r="AW148" s="228"/>
      <c r="AX148" s="228"/>
      <c r="AY148" s="228"/>
      <c r="AZ148" s="228"/>
      <c r="BA148" s="228"/>
      <c r="BB148" s="228"/>
      <c r="BC148" s="228"/>
      <c r="BD148" s="228"/>
      <c r="BE148" s="228"/>
      <c r="BF148" s="228"/>
      <c r="BG148" s="228"/>
      <c r="BH148" s="228"/>
      <c r="BI148" s="228"/>
      <c r="BJ148" s="228"/>
      <c r="BK148" s="228"/>
      <c r="BL148" s="228"/>
      <c r="BM148" s="228"/>
      <c r="BN148" s="228"/>
      <c r="BO148" s="228"/>
      <c r="BP148" s="228"/>
      <c r="BQ148" s="228"/>
      <c r="BR148" s="228"/>
      <c r="BS148" s="228"/>
      <c r="BT148" s="228"/>
      <c r="BU148" s="228"/>
    </row>
    <row r="149" spans="1:73">
      <c r="A149" s="228"/>
      <c r="B149" s="228"/>
      <c r="C149" s="228"/>
      <c r="D149" s="228"/>
      <c r="E149" s="228"/>
      <c r="F149" s="228"/>
      <c r="G149" s="228"/>
      <c r="H149" s="228"/>
      <c r="I149" s="228"/>
      <c r="J149" s="228"/>
      <c r="K149" s="228"/>
      <c r="L149" s="228"/>
      <c r="M149" s="228"/>
      <c r="N149" s="228"/>
      <c r="O149" s="228"/>
      <c r="P149" s="228"/>
      <c r="Q149" s="228"/>
      <c r="R149" s="228"/>
      <c r="S149" s="228"/>
      <c r="T149" s="228"/>
      <c r="U149" s="228"/>
      <c r="V149" s="228"/>
      <c r="W149" s="228"/>
      <c r="X149" s="228"/>
      <c r="Y149" s="228"/>
      <c r="Z149" s="228"/>
      <c r="AA149" s="228"/>
      <c r="AB149" s="228"/>
      <c r="AC149" s="228"/>
      <c r="AD149" s="228"/>
      <c r="AE149" s="228"/>
      <c r="AF149" s="228"/>
      <c r="AG149" s="228"/>
      <c r="AH149" s="228"/>
      <c r="AI149" s="228"/>
      <c r="AJ149" s="228"/>
      <c r="AK149" s="228"/>
      <c r="AL149" s="228"/>
      <c r="AM149" s="228"/>
      <c r="AN149" s="228"/>
      <c r="AO149" s="228"/>
      <c r="AP149" s="228"/>
      <c r="AQ149" s="228"/>
      <c r="AR149" s="228"/>
      <c r="AS149" s="228"/>
      <c r="AT149" s="228"/>
      <c r="AU149" s="228"/>
      <c r="AV149" s="228"/>
      <c r="AW149" s="228"/>
      <c r="AX149" s="228"/>
      <c r="AY149" s="228"/>
      <c r="AZ149" s="228"/>
      <c r="BA149" s="228"/>
      <c r="BB149" s="228"/>
      <c r="BC149" s="228"/>
      <c r="BD149" s="228"/>
      <c r="BE149" s="228"/>
      <c r="BF149" s="228"/>
      <c r="BG149" s="228"/>
      <c r="BH149" s="228"/>
      <c r="BI149" s="228"/>
      <c r="BJ149" s="228"/>
      <c r="BK149" s="228"/>
      <c r="BL149" s="228"/>
      <c r="BM149" s="228"/>
      <c r="BN149" s="228"/>
      <c r="BO149" s="228"/>
      <c r="BP149" s="228"/>
      <c r="BQ149" s="228"/>
      <c r="BR149" s="228"/>
      <c r="BS149" s="228"/>
      <c r="BT149" s="228"/>
      <c r="BU149" s="228"/>
    </row>
    <row r="150" spans="1:73">
      <c r="A150" s="228"/>
      <c r="B150" s="228"/>
      <c r="C150" s="228"/>
      <c r="D150" s="228"/>
      <c r="E150" s="228"/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228"/>
      <c r="U150" s="228"/>
      <c r="V150" s="228"/>
      <c r="W150" s="228"/>
      <c r="X150" s="228"/>
      <c r="Y150" s="228"/>
      <c r="Z150" s="228"/>
      <c r="AA150" s="228"/>
      <c r="AB150" s="228"/>
      <c r="AC150" s="228"/>
      <c r="AD150" s="228"/>
      <c r="AE150" s="228"/>
      <c r="AF150" s="228"/>
      <c r="AG150" s="228"/>
      <c r="AH150" s="228"/>
      <c r="AI150" s="228"/>
      <c r="AJ150" s="228"/>
      <c r="AK150" s="228"/>
      <c r="AL150" s="228"/>
      <c r="AM150" s="228"/>
      <c r="AN150" s="228"/>
      <c r="AO150" s="228"/>
      <c r="AP150" s="228"/>
      <c r="AQ150" s="228"/>
      <c r="AR150" s="228"/>
      <c r="AS150" s="228"/>
      <c r="AT150" s="228"/>
      <c r="AU150" s="228"/>
      <c r="AV150" s="228"/>
      <c r="AW150" s="228"/>
      <c r="AX150" s="228"/>
      <c r="AY150" s="228"/>
      <c r="AZ150" s="228"/>
      <c r="BA150" s="228"/>
      <c r="BB150" s="228"/>
      <c r="BC150" s="228"/>
      <c r="BD150" s="228"/>
      <c r="BE150" s="228"/>
      <c r="BF150" s="228"/>
      <c r="BG150" s="228"/>
      <c r="BH150" s="228"/>
      <c r="BI150" s="228"/>
      <c r="BJ150" s="228"/>
      <c r="BK150" s="228"/>
      <c r="BL150" s="228"/>
      <c r="BM150" s="228"/>
      <c r="BN150" s="228"/>
      <c r="BO150" s="228"/>
      <c r="BP150" s="228"/>
      <c r="BQ150" s="228"/>
      <c r="BR150" s="228"/>
      <c r="BS150" s="228"/>
      <c r="BT150" s="228"/>
      <c r="BU150" s="228"/>
    </row>
    <row r="151" spans="1:73">
      <c r="A151" s="228"/>
      <c r="B151" s="228"/>
      <c r="C151" s="228"/>
      <c r="D151" s="228"/>
      <c r="E151" s="228"/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8"/>
      <c r="W151" s="228"/>
      <c r="X151" s="228"/>
      <c r="Y151" s="228"/>
      <c r="Z151" s="228"/>
      <c r="AA151" s="228"/>
      <c r="AB151" s="228"/>
      <c r="AC151" s="228"/>
      <c r="AD151" s="228"/>
      <c r="AE151" s="228"/>
      <c r="AF151" s="228"/>
      <c r="AG151" s="228"/>
      <c r="AH151" s="228"/>
      <c r="AI151" s="228"/>
      <c r="AJ151" s="228"/>
      <c r="AK151" s="228"/>
      <c r="AL151" s="228"/>
      <c r="AM151" s="228"/>
      <c r="AN151" s="228"/>
      <c r="AO151" s="228"/>
      <c r="AP151" s="228"/>
      <c r="AQ151" s="228"/>
      <c r="AR151" s="228"/>
      <c r="AS151" s="228"/>
      <c r="AT151" s="228"/>
      <c r="AU151" s="228"/>
      <c r="AV151" s="228"/>
      <c r="AW151" s="228"/>
      <c r="AX151" s="228"/>
      <c r="AY151" s="228"/>
      <c r="AZ151" s="228"/>
      <c r="BA151" s="228"/>
      <c r="BB151" s="228"/>
      <c r="BC151" s="228"/>
      <c r="BD151" s="228"/>
      <c r="BE151" s="228"/>
      <c r="BF151" s="228"/>
      <c r="BG151" s="228"/>
      <c r="BH151" s="228"/>
      <c r="BI151" s="228"/>
      <c r="BJ151" s="228"/>
      <c r="BK151" s="228"/>
      <c r="BL151" s="228"/>
      <c r="BM151" s="228"/>
      <c r="BN151" s="228"/>
      <c r="BO151" s="228"/>
      <c r="BP151" s="228"/>
      <c r="BQ151" s="228"/>
      <c r="BR151" s="228"/>
      <c r="BS151" s="228"/>
      <c r="BT151" s="228"/>
      <c r="BU151" s="228"/>
    </row>
    <row r="152" spans="1:73">
      <c r="A152" s="228"/>
      <c r="B152" s="228"/>
      <c r="C152" s="228"/>
      <c r="D152" s="228"/>
      <c r="E152" s="228"/>
      <c r="F152" s="228"/>
      <c r="G152" s="228"/>
      <c r="H152" s="228"/>
      <c r="I152" s="228"/>
      <c r="J152" s="228"/>
      <c r="K152" s="228"/>
      <c r="L152" s="228"/>
      <c r="M152" s="228"/>
      <c r="N152" s="228"/>
      <c r="O152" s="228"/>
      <c r="P152" s="228"/>
      <c r="Q152" s="228"/>
      <c r="R152" s="228"/>
      <c r="S152" s="228"/>
      <c r="T152" s="228"/>
      <c r="U152" s="228"/>
      <c r="V152" s="228"/>
      <c r="W152" s="228"/>
      <c r="X152" s="228"/>
      <c r="Y152" s="228"/>
      <c r="Z152" s="228"/>
      <c r="AA152" s="228"/>
      <c r="AB152" s="228"/>
      <c r="AC152" s="228"/>
      <c r="AD152" s="228"/>
      <c r="AE152" s="228"/>
      <c r="AF152" s="228"/>
      <c r="AG152" s="228"/>
      <c r="AH152" s="228"/>
      <c r="AI152" s="228"/>
      <c r="AJ152" s="228"/>
      <c r="AK152" s="228"/>
      <c r="AL152" s="228"/>
      <c r="AM152" s="228"/>
      <c r="AN152" s="228"/>
      <c r="AO152" s="228"/>
      <c r="AP152" s="228"/>
      <c r="AQ152" s="228"/>
      <c r="AR152" s="228"/>
      <c r="AS152" s="228"/>
      <c r="AT152" s="228"/>
      <c r="AU152" s="228"/>
      <c r="AV152" s="228"/>
      <c r="AW152" s="228"/>
      <c r="AX152" s="228"/>
      <c r="AY152" s="228"/>
      <c r="AZ152" s="228"/>
      <c r="BA152" s="228"/>
      <c r="BB152" s="228"/>
      <c r="BC152" s="228"/>
      <c r="BD152" s="228"/>
      <c r="BE152" s="228"/>
      <c r="BF152" s="228"/>
      <c r="BG152" s="228"/>
      <c r="BH152" s="228"/>
      <c r="BI152" s="228"/>
      <c r="BJ152" s="228"/>
      <c r="BK152" s="228"/>
      <c r="BL152" s="228"/>
      <c r="BM152" s="228"/>
      <c r="BN152" s="228"/>
      <c r="BO152" s="228"/>
      <c r="BP152" s="228"/>
      <c r="BQ152" s="228"/>
      <c r="BR152" s="228"/>
      <c r="BS152" s="228"/>
      <c r="BT152" s="228"/>
      <c r="BU152" s="228"/>
    </row>
    <row r="153" spans="1:73">
      <c r="A153" s="228"/>
      <c r="B153" s="228"/>
      <c r="C153" s="228"/>
      <c r="D153" s="228"/>
      <c r="E153" s="228"/>
      <c r="F153" s="228"/>
      <c r="G153" s="228"/>
      <c r="H153" s="228"/>
      <c r="I153" s="228"/>
      <c r="J153" s="228"/>
      <c r="K153" s="228"/>
      <c r="L153" s="228"/>
      <c r="M153" s="228"/>
      <c r="N153" s="228"/>
      <c r="O153" s="228"/>
      <c r="P153" s="228"/>
      <c r="Q153" s="228"/>
      <c r="R153" s="228"/>
      <c r="S153" s="228"/>
      <c r="T153" s="228"/>
      <c r="U153" s="228"/>
      <c r="V153" s="228"/>
      <c r="W153" s="228"/>
      <c r="X153" s="228"/>
      <c r="Y153" s="228"/>
      <c r="Z153" s="228"/>
      <c r="AA153" s="228"/>
      <c r="AB153" s="228"/>
      <c r="AC153" s="228"/>
      <c r="AD153" s="228"/>
      <c r="AE153" s="228"/>
      <c r="AF153" s="228"/>
      <c r="AG153" s="228"/>
      <c r="AH153" s="228"/>
      <c r="AI153" s="228"/>
      <c r="AJ153" s="228"/>
      <c r="AK153" s="228"/>
      <c r="AL153" s="228"/>
      <c r="AM153" s="228"/>
      <c r="AN153" s="228"/>
      <c r="AO153" s="228"/>
      <c r="AP153" s="228"/>
      <c r="AQ153" s="228"/>
      <c r="AR153" s="228"/>
      <c r="AS153" s="228"/>
      <c r="AT153" s="228"/>
      <c r="AU153" s="228"/>
      <c r="AV153" s="228"/>
      <c r="AW153" s="228"/>
      <c r="AX153" s="228"/>
      <c r="AY153" s="228"/>
      <c r="AZ153" s="228"/>
      <c r="BA153" s="228"/>
      <c r="BB153" s="228"/>
      <c r="BC153" s="228"/>
      <c r="BD153" s="228"/>
      <c r="BE153" s="228"/>
      <c r="BF153" s="228"/>
      <c r="BG153" s="228"/>
      <c r="BH153" s="228"/>
      <c r="BI153" s="228"/>
      <c r="BJ153" s="228"/>
      <c r="BK153" s="228"/>
      <c r="BL153" s="228"/>
      <c r="BM153" s="228"/>
      <c r="BN153" s="228"/>
      <c r="BO153" s="228"/>
      <c r="BP153" s="228"/>
      <c r="BQ153" s="228"/>
      <c r="BR153" s="228"/>
      <c r="BS153" s="228"/>
      <c r="BT153" s="228"/>
      <c r="BU153" s="228"/>
    </row>
    <row r="154" spans="1:73">
      <c r="A154" s="228"/>
      <c r="B154" s="228"/>
      <c r="C154" s="228"/>
      <c r="D154" s="228"/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8"/>
      <c r="R154" s="228"/>
      <c r="S154" s="228"/>
      <c r="T154" s="228"/>
      <c r="U154" s="228"/>
      <c r="V154" s="228"/>
      <c r="W154" s="228"/>
      <c r="X154" s="228"/>
      <c r="Y154" s="228"/>
      <c r="Z154" s="228"/>
      <c r="AA154" s="228"/>
      <c r="AB154" s="228"/>
      <c r="AC154" s="228"/>
      <c r="AD154" s="228"/>
      <c r="AE154" s="228"/>
      <c r="AF154" s="228"/>
      <c r="AG154" s="228"/>
      <c r="AH154" s="228"/>
      <c r="AI154" s="228"/>
      <c r="AJ154" s="228"/>
      <c r="AK154" s="228"/>
      <c r="AL154" s="228"/>
      <c r="AM154" s="228"/>
      <c r="AN154" s="228"/>
      <c r="AO154" s="228"/>
      <c r="AP154" s="228"/>
      <c r="AQ154" s="228"/>
      <c r="AR154" s="228"/>
      <c r="AS154" s="228"/>
      <c r="AT154" s="228"/>
      <c r="AU154" s="228"/>
      <c r="AV154" s="228"/>
      <c r="AW154" s="228"/>
      <c r="AX154" s="228"/>
      <c r="AY154" s="228"/>
      <c r="AZ154" s="228"/>
      <c r="BA154" s="228"/>
      <c r="BB154" s="228"/>
      <c r="BC154" s="228"/>
      <c r="BD154" s="228"/>
      <c r="BE154" s="228"/>
      <c r="BF154" s="228"/>
      <c r="BG154" s="228"/>
      <c r="BH154" s="228"/>
      <c r="BI154" s="228"/>
      <c r="BJ154" s="228"/>
      <c r="BK154" s="228"/>
      <c r="BL154" s="228"/>
      <c r="BM154" s="228"/>
      <c r="BN154" s="228"/>
      <c r="BO154" s="228"/>
      <c r="BP154" s="228"/>
      <c r="BQ154" s="228"/>
      <c r="BR154" s="228"/>
      <c r="BS154" s="228"/>
      <c r="BT154" s="228"/>
      <c r="BU154" s="228"/>
    </row>
    <row r="155" spans="1:73">
      <c r="A155" s="228"/>
      <c r="B155" s="228"/>
      <c r="C155" s="228"/>
      <c r="D155" s="228"/>
      <c r="E155" s="228"/>
      <c r="F155" s="228"/>
      <c r="G155" s="228"/>
      <c r="H155" s="228"/>
      <c r="I155" s="228"/>
      <c r="J155" s="228"/>
      <c r="K155" s="228"/>
      <c r="L155" s="228"/>
      <c r="M155" s="228"/>
      <c r="N155" s="228"/>
      <c r="O155" s="228"/>
      <c r="P155" s="228"/>
      <c r="Q155" s="228"/>
      <c r="R155" s="228"/>
      <c r="S155" s="228"/>
      <c r="T155" s="228"/>
      <c r="U155" s="228"/>
      <c r="V155" s="228"/>
      <c r="W155" s="228"/>
      <c r="X155" s="228"/>
      <c r="Y155" s="228"/>
      <c r="Z155" s="228"/>
      <c r="AA155" s="228"/>
      <c r="AB155" s="228"/>
      <c r="AC155" s="228"/>
      <c r="AD155" s="228"/>
      <c r="AE155" s="228"/>
      <c r="AF155" s="228"/>
      <c r="AG155" s="228"/>
      <c r="AH155" s="228"/>
      <c r="AI155" s="228"/>
      <c r="AJ155" s="228"/>
      <c r="AK155" s="228"/>
      <c r="AL155" s="228"/>
      <c r="AM155" s="228"/>
      <c r="AN155" s="228"/>
      <c r="AO155" s="228"/>
      <c r="AP155" s="228"/>
      <c r="AQ155" s="228"/>
      <c r="AR155" s="228"/>
      <c r="AS155" s="228"/>
      <c r="AT155" s="228"/>
      <c r="AU155" s="228"/>
      <c r="AV155" s="228"/>
      <c r="AW155" s="228"/>
      <c r="AX155" s="228"/>
      <c r="AY155" s="228"/>
      <c r="AZ155" s="228"/>
      <c r="BA155" s="228"/>
      <c r="BB155" s="228"/>
      <c r="BC155" s="228"/>
      <c r="BD155" s="228"/>
      <c r="BE155" s="228"/>
      <c r="BF155" s="228"/>
      <c r="BG155" s="228"/>
      <c r="BH155" s="228"/>
      <c r="BI155" s="228"/>
      <c r="BJ155" s="228"/>
      <c r="BK155" s="228"/>
      <c r="BL155" s="228"/>
      <c r="BM155" s="228"/>
      <c r="BN155" s="228"/>
      <c r="BO155" s="228"/>
      <c r="BP155" s="228"/>
      <c r="BQ155" s="228"/>
      <c r="BR155" s="228"/>
      <c r="BS155" s="228"/>
      <c r="BT155" s="228"/>
      <c r="BU155" s="228"/>
    </row>
    <row r="156" spans="1:73">
      <c r="A156" s="228"/>
      <c r="B156" s="228"/>
      <c r="C156" s="228"/>
      <c r="D156" s="228"/>
      <c r="E156" s="228"/>
      <c r="F156" s="228"/>
      <c r="G156" s="228"/>
      <c r="H156" s="228"/>
      <c r="I156" s="228"/>
      <c r="J156" s="228"/>
      <c r="K156" s="228"/>
      <c r="L156" s="228"/>
      <c r="M156" s="228"/>
      <c r="N156" s="228"/>
      <c r="O156" s="228"/>
      <c r="P156" s="228"/>
      <c r="Q156" s="228"/>
      <c r="R156" s="228"/>
      <c r="S156" s="228"/>
      <c r="T156" s="228"/>
      <c r="U156" s="228"/>
      <c r="V156" s="228"/>
      <c r="W156" s="228"/>
      <c r="X156" s="228"/>
      <c r="Y156" s="228"/>
      <c r="Z156" s="228"/>
      <c r="AA156" s="228"/>
      <c r="AB156" s="228"/>
      <c r="AC156" s="228"/>
      <c r="AD156" s="228"/>
      <c r="AE156" s="228"/>
      <c r="AF156" s="228"/>
      <c r="AG156" s="228"/>
      <c r="AH156" s="228"/>
      <c r="AI156" s="228"/>
      <c r="AJ156" s="228"/>
      <c r="AK156" s="228"/>
      <c r="AL156" s="228"/>
      <c r="AM156" s="228"/>
      <c r="AN156" s="228"/>
      <c r="AO156" s="228"/>
      <c r="AP156" s="228"/>
      <c r="AQ156" s="228"/>
      <c r="AR156" s="228"/>
      <c r="AS156" s="228"/>
      <c r="AT156" s="228"/>
      <c r="AU156" s="228"/>
      <c r="AV156" s="228"/>
      <c r="AW156" s="228"/>
      <c r="AX156" s="228"/>
      <c r="AY156" s="228"/>
      <c r="AZ156" s="228"/>
      <c r="BA156" s="228"/>
      <c r="BB156" s="228"/>
      <c r="BC156" s="228"/>
      <c r="BD156" s="228"/>
      <c r="BE156" s="228"/>
      <c r="BF156" s="228"/>
      <c r="BG156" s="228"/>
      <c r="BH156" s="228"/>
      <c r="BI156" s="228"/>
      <c r="BJ156" s="228"/>
      <c r="BK156" s="228"/>
      <c r="BL156" s="228"/>
      <c r="BM156" s="228"/>
      <c r="BN156" s="228"/>
      <c r="BO156" s="228"/>
      <c r="BP156" s="228"/>
      <c r="BQ156" s="228"/>
      <c r="BR156" s="228"/>
      <c r="BS156" s="228"/>
      <c r="BT156" s="228"/>
      <c r="BU156" s="228"/>
    </row>
    <row r="157" spans="1:73">
      <c r="A157" s="228"/>
      <c r="B157" s="228"/>
      <c r="C157" s="228"/>
      <c r="D157" s="228"/>
      <c r="E157" s="228"/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228"/>
      <c r="U157" s="228"/>
      <c r="V157" s="228"/>
      <c r="W157" s="228"/>
      <c r="X157" s="228"/>
      <c r="Y157" s="228"/>
      <c r="Z157" s="228"/>
      <c r="AA157" s="228"/>
      <c r="AB157" s="228"/>
      <c r="AC157" s="228"/>
      <c r="AD157" s="228"/>
      <c r="AE157" s="228"/>
      <c r="AF157" s="228"/>
      <c r="AG157" s="228"/>
      <c r="AH157" s="228"/>
      <c r="AI157" s="228"/>
      <c r="AJ157" s="228"/>
      <c r="AK157" s="228"/>
      <c r="AL157" s="228"/>
      <c r="AM157" s="228"/>
      <c r="AN157" s="228"/>
      <c r="AO157" s="228"/>
      <c r="AP157" s="228"/>
      <c r="AQ157" s="228"/>
      <c r="AR157" s="228"/>
      <c r="AS157" s="228"/>
      <c r="AT157" s="228"/>
      <c r="AU157" s="228"/>
      <c r="AV157" s="228"/>
      <c r="AW157" s="228"/>
      <c r="AX157" s="228"/>
      <c r="AY157" s="228"/>
      <c r="AZ157" s="228"/>
      <c r="BA157" s="228"/>
      <c r="BB157" s="228"/>
      <c r="BC157" s="228"/>
      <c r="BD157" s="228"/>
      <c r="BE157" s="228"/>
      <c r="BF157" s="228"/>
      <c r="BG157" s="228"/>
      <c r="BH157" s="228"/>
      <c r="BI157" s="228"/>
      <c r="BJ157" s="228"/>
      <c r="BK157" s="228"/>
      <c r="BL157" s="228"/>
      <c r="BM157" s="228"/>
      <c r="BN157" s="228"/>
      <c r="BO157" s="228"/>
      <c r="BP157" s="228"/>
      <c r="BQ157" s="228"/>
      <c r="BR157" s="228"/>
      <c r="BS157" s="228"/>
      <c r="BT157" s="228"/>
      <c r="BU157" s="228"/>
    </row>
    <row r="158" spans="1:73">
      <c r="A158" s="228"/>
      <c r="B158" s="228"/>
      <c r="C158" s="228"/>
      <c r="D158" s="228"/>
      <c r="E158" s="228"/>
      <c r="F158" s="228"/>
      <c r="G158" s="228"/>
      <c r="H158" s="228"/>
      <c r="I158" s="228"/>
      <c r="J158" s="228"/>
      <c r="K158" s="228"/>
      <c r="L158" s="228"/>
      <c r="M158" s="228"/>
      <c r="N158" s="228"/>
      <c r="O158" s="228"/>
      <c r="P158" s="228"/>
      <c r="Q158" s="228"/>
      <c r="R158" s="228"/>
      <c r="S158" s="228"/>
      <c r="T158" s="228"/>
      <c r="U158" s="228"/>
      <c r="V158" s="228"/>
      <c r="W158" s="228"/>
      <c r="X158" s="228"/>
      <c r="Y158" s="228"/>
      <c r="Z158" s="228"/>
      <c r="AA158" s="228"/>
      <c r="AB158" s="228"/>
      <c r="AC158" s="228"/>
      <c r="AD158" s="228"/>
      <c r="AE158" s="228"/>
      <c r="AF158" s="228"/>
      <c r="AG158" s="228"/>
      <c r="AH158" s="228"/>
      <c r="AI158" s="228"/>
      <c r="AJ158" s="228"/>
      <c r="AK158" s="228"/>
      <c r="AL158" s="228"/>
      <c r="AM158" s="228"/>
      <c r="AN158" s="228"/>
      <c r="AO158" s="228"/>
      <c r="AP158" s="228"/>
      <c r="AQ158" s="228"/>
      <c r="AR158" s="228"/>
      <c r="AS158" s="228"/>
      <c r="AT158" s="228"/>
      <c r="AU158" s="228"/>
      <c r="AV158" s="228"/>
      <c r="AW158" s="228"/>
      <c r="AX158" s="228"/>
      <c r="AY158" s="228"/>
      <c r="AZ158" s="228"/>
      <c r="BA158" s="228"/>
      <c r="BB158" s="228"/>
      <c r="BC158" s="228"/>
      <c r="BD158" s="228"/>
      <c r="BE158" s="228"/>
      <c r="BF158" s="228"/>
      <c r="BG158" s="228"/>
      <c r="BH158" s="228"/>
      <c r="BI158" s="228"/>
      <c r="BJ158" s="228"/>
      <c r="BK158" s="228"/>
      <c r="BL158" s="228"/>
      <c r="BM158" s="228"/>
      <c r="BN158" s="228"/>
      <c r="BO158" s="228"/>
      <c r="BP158" s="228"/>
      <c r="BQ158" s="228"/>
      <c r="BR158" s="228"/>
      <c r="BS158" s="228"/>
      <c r="BT158" s="228"/>
      <c r="BU158" s="228"/>
    </row>
    <row r="159" spans="1:73">
      <c r="A159" s="228"/>
      <c r="B159" s="228"/>
      <c r="C159" s="228"/>
      <c r="D159" s="228"/>
      <c r="E159" s="228"/>
      <c r="F159" s="228"/>
      <c r="G159" s="228"/>
      <c r="H159" s="228"/>
      <c r="I159" s="228"/>
      <c r="J159" s="228"/>
      <c r="K159" s="228"/>
      <c r="L159" s="228"/>
      <c r="M159" s="228"/>
      <c r="N159" s="228"/>
      <c r="O159" s="228"/>
      <c r="P159" s="228"/>
      <c r="Q159" s="228"/>
      <c r="R159" s="228"/>
      <c r="S159" s="228"/>
      <c r="T159" s="228"/>
      <c r="U159" s="228"/>
      <c r="V159" s="228"/>
      <c r="W159" s="228"/>
      <c r="X159" s="228"/>
      <c r="Y159" s="228"/>
      <c r="Z159" s="228"/>
      <c r="AA159" s="228"/>
      <c r="AB159" s="228"/>
      <c r="AC159" s="228"/>
      <c r="AD159" s="228"/>
      <c r="AE159" s="228"/>
      <c r="AF159" s="228"/>
      <c r="AG159" s="228"/>
      <c r="AH159" s="228"/>
      <c r="AI159" s="228"/>
      <c r="AJ159" s="228"/>
      <c r="AK159" s="228"/>
      <c r="AL159" s="228"/>
      <c r="AM159" s="228"/>
      <c r="AN159" s="228"/>
      <c r="AO159" s="228"/>
      <c r="AP159" s="228"/>
      <c r="AQ159" s="228"/>
      <c r="AR159" s="228"/>
      <c r="AS159" s="228"/>
      <c r="AT159" s="228"/>
      <c r="AU159" s="228"/>
      <c r="AV159" s="228"/>
      <c r="AW159" s="228"/>
      <c r="AX159" s="228"/>
      <c r="AY159" s="228"/>
      <c r="AZ159" s="228"/>
      <c r="BA159" s="228"/>
      <c r="BB159" s="228"/>
      <c r="BC159" s="228"/>
      <c r="BD159" s="228"/>
      <c r="BE159" s="228"/>
      <c r="BF159" s="228"/>
      <c r="BG159" s="228"/>
      <c r="BH159" s="228"/>
      <c r="BI159" s="228"/>
      <c r="BJ159" s="228"/>
      <c r="BK159" s="228"/>
      <c r="BL159" s="228"/>
      <c r="BM159" s="228"/>
      <c r="BN159" s="228"/>
      <c r="BO159" s="228"/>
      <c r="BP159" s="228"/>
      <c r="BQ159" s="228"/>
      <c r="BR159" s="228"/>
      <c r="BS159" s="228"/>
      <c r="BT159" s="228"/>
      <c r="BU159" s="228"/>
    </row>
    <row r="160" spans="1:73">
      <c r="A160" s="228"/>
      <c r="B160" s="228"/>
      <c r="C160" s="228"/>
      <c r="D160" s="228"/>
      <c r="E160" s="228"/>
      <c r="F160" s="228"/>
      <c r="G160" s="228"/>
      <c r="H160" s="228"/>
      <c r="I160" s="228"/>
      <c r="J160" s="228"/>
      <c r="K160" s="228"/>
      <c r="L160" s="228"/>
      <c r="M160" s="228"/>
      <c r="N160" s="228"/>
      <c r="O160" s="228"/>
      <c r="P160" s="228"/>
      <c r="Q160" s="228"/>
      <c r="R160" s="228"/>
      <c r="S160" s="228"/>
      <c r="T160" s="228"/>
      <c r="U160" s="228"/>
      <c r="V160" s="228"/>
      <c r="W160" s="228"/>
      <c r="X160" s="228"/>
      <c r="Y160" s="228"/>
      <c r="Z160" s="228"/>
      <c r="AA160" s="228"/>
      <c r="AB160" s="228"/>
      <c r="AC160" s="228"/>
      <c r="AD160" s="228"/>
      <c r="AE160" s="228"/>
      <c r="AF160" s="228"/>
      <c r="AG160" s="228"/>
      <c r="AH160" s="228"/>
      <c r="AI160" s="228"/>
      <c r="AJ160" s="228"/>
      <c r="AK160" s="228"/>
      <c r="AL160" s="228"/>
      <c r="AM160" s="228"/>
      <c r="AN160" s="228"/>
      <c r="AO160" s="228"/>
      <c r="AP160" s="228"/>
      <c r="AQ160" s="228"/>
      <c r="AR160" s="228"/>
      <c r="AS160" s="228"/>
      <c r="AT160" s="228"/>
      <c r="AU160" s="228"/>
      <c r="AV160" s="228"/>
      <c r="AW160" s="228"/>
      <c r="AX160" s="228"/>
      <c r="AY160" s="228"/>
      <c r="AZ160" s="228"/>
      <c r="BA160" s="228"/>
      <c r="BB160" s="228"/>
      <c r="BC160" s="228"/>
      <c r="BD160" s="228"/>
      <c r="BE160" s="228"/>
      <c r="BF160" s="228"/>
      <c r="BG160" s="228"/>
      <c r="BH160" s="228"/>
      <c r="BI160" s="228"/>
      <c r="BJ160" s="228"/>
      <c r="BK160" s="228"/>
      <c r="BL160" s="228"/>
      <c r="BM160" s="228"/>
      <c r="BN160" s="228"/>
      <c r="BO160" s="228"/>
      <c r="BP160" s="228"/>
      <c r="BQ160" s="228"/>
      <c r="BR160" s="228"/>
      <c r="BS160" s="228"/>
      <c r="BT160" s="228"/>
      <c r="BU160" s="228"/>
    </row>
    <row r="161" spans="1:73">
      <c r="A161" s="228"/>
      <c r="B161" s="228"/>
      <c r="C161" s="228"/>
      <c r="D161" s="228"/>
      <c r="E161" s="228"/>
      <c r="F161" s="228"/>
      <c r="G161" s="228"/>
      <c r="H161" s="228"/>
      <c r="I161" s="228"/>
      <c r="J161" s="228"/>
      <c r="K161" s="228"/>
      <c r="L161" s="228"/>
      <c r="M161" s="228"/>
      <c r="N161" s="228"/>
      <c r="O161" s="228"/>
      <c r="P161" s="228"/>
      <c r="Q161" s="228"/>
      <c r="R161" s="228"/>
      <c r="S161" s="228"/>
      <c r="T161" s="228"/>
      <c r="U161" s="228"/>
      <c r="V161" s="228"/>
      <c r="W161" s="228"/>
      <c r="X161" s="228"/>
      <c r="Y161" s="228"/>
      <c r="Z161" s="228"/>
      <c r="AA161" s="228"/>
      <c r="AB161" s="228"/>
      <c r="AC161" s="228"/>
      <c r="AD161" s="228"/>
      <c r="AE161" s="228"/>
      <c r="AF161" s="228"/>
      <c r="AG161" s="228"/>
      <c r="AH161" s="228"/>
      <c r="AI161" s="228"/>
      <c r="AJ161" s="228"/>
      <c r="AK161" s="228"/>
      <c r="AL161" s="228"/>
      <c r="AM161" s="228"/>
      <c r="AN161" s="228"/>
      <c r="AO161" s="228"/>
      <c r="AP161" s="228"/>
      <c r="AQ161" s="228"/>
      <c r="AR161" s="228"/>
      <c r="AS161" s="228"/>
      <c r="AT161" s="228"/>
      <c r="AU161" s="228"/>
      <c r="AV161" s="228"/>
      <c r="AW161" s="228"/>
      <c r="AX161" s="228"/>
      <c r="AY161" s="228"/>
      <c r="AZ161" s="228"/>
      <c r="BA161" s="228"/>
      <c r="BB161" s="228"/>
      <c r="BC161" s="228"/>
      <c r="BD161" s="228"/>
      <c r="BE161" s="228"/>
      <c r="BF161" s="228"/>
      <c r="BG161" s="228"/>
      <c r="BH161" s="228"/>
      <c r="BI161" s="228"/>
      <c r="BJ161" s="228"/>
      <c r="BK161" s="228"/>
      <c r="BL161" s="228"/>
      <c r="BM161" s="228"/>
      <c r="BN161" s="228"/>
      <c r="BO161" s="228"/>
      <c r="BP161" s="228"/>
      <c r="BQ161" s="228"/>
      <c r="BR161" s="228"/>
      <c r="BS161" s="228"/>
      <c r="BT161" s="228"/>
      <c r="BU161" s="228"/>
    </row>
    <row r="162" spans="1:73">
      <c r="A162" s="228"/>
      <c r="B162" s="228"/>
      <c r="C162" s="228"/>
      <c r="D162" s="228"/>
      <c r="E162" s="228"/>
      <c r="F162" s="228"/>
      <c r="G162" s="228"/>
      <c r="H162" s="228"/>
      <c r="I162" s="228"/>
      <c r="J162" s="228"/>
      <c r="K162" s="228"/>
      <c r="L162" s="228"/>
      <c r="M162" s="228"/>
      <c r="N162" s="228"/>
      <c r="O162" s="228"/>
      <c r="P162" s="228"/>
      <c r="Q162" s="228"/>
      <c r="R162" s="228"/>
      <c r="S162" s="228"/>
      <c r="T162" s="228"/>
      <c r="U162" s="228"/>
      <c r="V162" s="228"/>
      <c r="W162" s="228"/>
      <c r="X162" s="228"/>
      <c r="Y162" s="228"/>
      <c r="Z162" s="228"/>
      <c r="AA162" s="228"/>
      <c r="AB162" s="228"/>
      <c r="AC162" s="228"/>
      <c r="AD162" s="228"/>
      <c r="AE162" s="228"/>
      <c r="AF162" s="228"/>
      <c r="AG162" s="228"/>
      <c r="AH162" s="228"/>
      <c r="AI162" s="228"/>
      <c r="AJ162" s="228"/>
      <c r="AK162" s="228"/>
      <c r="AL162" s="228"/>
      <c r="AM162" s="228"/>
      <c r="AN162" s="228"/>
      <c r="AO162" s="228"/>
      <c r="AP162" s="228"/>
      <c r="AQ162" s="228"/>
      <c r="AR162" s="228"/>
      <c r="AS162" s="228"/>
      <c r="AT162" s="228"/>
      <c r="AU162" s="228"/>
      <c r="AV162" s="228"/>
      <c r="AW162" s="228"/>
      <c r="AX162" s="228"/>
      <c r="AY162" s="228"/>
      <c r="AZ162" s="228"/>
      <c r="BA162" s="228"/>
      <c r="BB162" s="228"/>
      <c r="BC162" s="228"/>
      <c r="BD162" s="228"/>
      <c r="BE162" s="228"/>
      <c r="BF162" s="228"/>
      <c r="BG162" s="228"/>
      <c r="BH162" s="228"/>
      <c r="BI162" s="228"/>
      <c r="BJ162" s="228"/>
      <c r="BK162" s="228"/>
      <c r="BL162" s="228"/>
      <c r="BM162" s="228"/>
      <c r="BN162" s="228"/>
      <c r="BO162" s="228"/>
      <c r="BP162" s="228"/>
      <c r="BQ162" s="228"/>
      <c r="BR162" s="228"/>
      <c r="BS162" s="228"/>
      <c r="BT162" s="228"/>
      <c r="BU162" s="228"/>
    </row>
    <row r="163" spans="1:73">
      <c r="A163" s="228"/>
      <c r="B163" s="228"/>
      <c r="C163" s="228"/>
      <c r="D163" s="228"/>
      <c r="E163" s="228"/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8"/>
      <c r="R163" s="228"/>
      <c r="S163" s="228"/>
      <c r="T163" s="228"/>
      <c r="U163" s="228"/>
      <c r="V163" s="228"/>
      <c r="W163" s="228"/>
      <c r="X163" s="228"/>
      <c r="Y163" s="228"/>
      <c r="Z163" s="228"/>
      <c r="AA163" s="228"/>
      <c r="AB163" s="228"/>
      <c r="AC163" s="228"/>
      <c r="AD163" s="228"/>
      <c r="AE163" s="228"/>
      <c r="AF163" s="228"/>
      <c r="AG163" s="228"/>
      <c r="AH163" s="228"/>
      <c r="AI163" s="228"/>
      <c r="AJ163" s="228"/>
      <c r="AK163" s="228"/>
      <c r="AL163" s="228"/>
      <c r="AM163" s="228"/>
      <c r="AN163" s="228"/>
      <c r="AO163" s="228"/>
      <c r="AP163" s="228"/>
      <c r="AQ163" s="228"/>
      <c r="AR163" s="228"/>
      <c r="AS163" s="228"/>
      <c r="AT163" s="228"/>
      <c r="AU163" s="228"/>
      <c r="AV163" s="228"/>
      <c r="AW163" s="228"/>
      <c r="AX163" s="228"/>
      <c r="AY163" s="228"/>
      <c r="AZ163" s="228"/>
      <c r="BA163" s="228"/>
      <c r="BB163" s="228"/>
      <c r="BC163" s="228"/>
      <c r="BD163" s="228"/>
      <c r="BE163" s="228"/>
      <c r="BF163" s="228"/>
      <c r="BG163" s="228"/>
      <c r="BH163" s="228"/>
      <c r="BI163" s="228"/>
      <c r="BJ163" s="228"/>
      <c r="BK163" s="228"/>
      <c r="BL163" s="228"/>
      <c r="BM163" s="228"/>
      <c r="BN163" s="228"/>
      <c r="BO163" s="228"/>
      <c r="BP163" s="228"/>
      <c r="BQ163" s="228"/>
      <c r="BR163" s="228"/>
      <c r="BS163" s="228"/>
      <c r="BT163" s="228"/>
      <c r="BU163" s="228"/>
    </row>
    <row r="164" spans="1:73">
      <c r="A164" s="228"/>
      <c r="B164" s="228"/>
      <c r="C164" s="228"/>
      <c r="D164" s="228"/>
      <c r="E164" s="228"/>
      <c r="F164" s="228"/>
      <c r="G164" s="228"/>
      <c r="H164" s="228"/>
      <c r="I164" s="228"/>
      <c r="J164" s="228"/>
      <c r="K164" s="228"/>
      <c r="L164" s="228"/>
      <c r="M164" s="228"/>
      <c r="N164" s="228"/>
      <c r="O164" s="228"/>
      <c r="P164" s="228"/>
      <c r="Q164" s="228"/>
      <c r="R164" s="228"/>
      <c r="S164" s="228"/>
      <c r="T164" s="228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F164" s="228"/>
      <c r="AG164" s="228"/>
      <c r="AH164" s="228"/>
      <c r="AI164" s="228"/>
      <c r="AJ164" s="228"/>
      <c r="AK164" s="228"/>
      <c r="AL164" s="228"/>
      <c r="AM164" s="228"/>
      <c r="AN164" s="228"/>
      <c r="AO164" s="228"/>
      <c r="AP164" s="228"/>
      <c r="AQ164" s="228"/>
      <c r="AR164" s="228"/>
      <c r="AS164" s="228"/>
      <c r="AT164" s="228"/>
      <c r="AU164" s="228"/>
      <c r="AV164" s="228"/>
      <c r="AW164" s="228"/>
      <c r="AX164" s="228"/>
      <c r="AY164" s="228"/>
      <c r="AZ164" s="228"/>
      <c r="BA164" s="228"/>
      <c r="BB164" s="228"/>
      <c r="BC164" s="228"/>
      <c r="BD164" s="228"/>
      <c r="BE164" s="228"/>
      <c r="BF164" s="228"/>
      <c r="BG164" s="228"/>
      <c r="BH164" s="228"/>
      <c r="BI164" s="228"/>
      <c r="BJ164" s="228"/>
      <c r="BK164" s="228"/>
      <c r="BL164" s="228"/>
      <c r="BM164" s="228"/>
      <c r="BN164" s="228"/>
      <c r="BO164" s="228"/>
      <c r="BP164" s="228"/>
      <c r="BQ164" s="228"/>
      <c r="BR164" s="228"/>
      <c r="BS164" s="228"/>
      <c r="BT164" s="228"/>
      <c r="BU164" s="228"/>
    </row>
    <row r="165" spans="1:73">
      <c r="A165" s="228"/>
      <c r="B165" s="228"/>
      <c r="C165" s="228"/>
      <c r="D165" s="228"/>
      <c r="E165" s="228"/>
      <c r="F165" s="228"/>
      <c r="G165" s="228"/>
      <c r="H165" s="228"/>
      <c r="I165" s="228"/>
      <c r="J165" s="228"/>
      <c r="K165" s="228"/>
      <c r="L165" s="228"/>
      <c r="M165" s="228"/>
      <c r="N165" s="228"/>
      <c r="O165" s="228"/>
      <c r="P165" s="228"/>
      <c r="Q165" s="228"/>
      <c r="R165" s="228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8"/>
      <c r="AE165" s="228"/>
      <c r="AF165" s="228"/>
      <c r="AG165" s="228"/>
      <c r="AH165" s="228"/>
      <c r="AI165" s="228"/>
      <c r="AJ165" s="228"/>
      <c r="AK165" s="228"/>
      <c r="AL165" s="228"/>
      <c r="AM165" s="228"/>
      <c r="AN165" s="228"/>
      <c r="AO165" s="228"/>
      <c r="AP165" s="228"/>
      <c r="AQ165" s="228"/>
      <c r="AR165" s="228"/>
      <c r="AS165" s="228"/>
      <c r="AT165" s="228"/>
      <c r="AU165" s="228"/>
      <c r="AV165" s="228"/>
      <c r="AW165" s="228"/>
      <c r="AX165" s="228"/>
      <c r="AY165" s="228"/>
      <c r="AZ165" s="228"/>
      <c r="BA165" s="228"/>
      <c r="BB165" s="228"/>
      <c r="BC165" s="228"/>
      <c r="BD165" s="228"/>
      <c r="BE165" s="228"/>
      <c r="BF165" s="228"/>
      <c r="BG165" s="228"/>
      <c r="BH165" s="228"/>
      <c r="BI165" s="228"/>
      <c r="BJ165" s="228"/>
      <c r="BK165" s="228"/>
      <c r="BL165" s="228"/>
      <c r="BM165" s="228"/>
      <c r="BN165" s="228"/>
      <c r="BO165" s="228"/>
      <c r="BP165" s="228"/>
      <c r="BQ165" s="228"/>
      <c r="BR165" s="228"/>
      <c r="BS165" s="228"/>
      <c r="BT165" s="228"/>
      <c r="BU165" s="228"/>
    </row>
    <row r="166" spans="1:73">
      <c r="A166" s="228"/>
      <c r="B166" s="228"/>
      <c r="C166" s="228"/>
      <c r="D166" s="228"/>
      <c r="E166" s="228"/>
      <c r="F166" s="228"/>
      <c r="G166" s="228"/>
      <c r="H166" s="228"/>
      <c r="I166" s="228"/>
      <c r="J166" s="228"/>
      <c r="K166" s="228"/>
      <c r="L166" s="228"/>
      <c r="M166" s="228"/>
      <c r="N166" s="228"/>
      <c r="O166" s="228"/>
      <c r="P166" s="228"/>
      <c r="Q166" s="228"/>
      <c r="R166" s="228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F166" s="228"/>
      <c r="AG166" s="228"/>
      <c r="AH166" s="228"/>
      <c r="AI166" s="228"/>
      <c r="AJ166" s="228"/>
      <c r="AK166" s="228"/>
      <c r="AL166" s="228"/>
      <c r="AM166" s="228"/>
      <c r="AN166" s="228"/>
      <c r="AO166" s="228"/>
      <c r="AP166" s="228"/>
      <c r="AQ166" s="228"/>
      <c r="AR166" s="228"/>
      <c r="AS166" s="228"/>
      <c r="AT166" s="228"/>
      <c r="AU166" s="228"/>
      <c r="AV166" s="228"/>
      <c r="AW166" s="228"/>
      <c r="AX166" s="228"/>
      <c r="AY166" s="228"/>
      <c r="AZ166" s="228"/>
      <c r="BA166" s="228"/>
      <c r="BB166" s="228"/>
      <c r="BC166" s="228"/>
      <c r="BD166" s="228"/>
      <c r="BE166" s="228"/>
      <c r="BF166" s="228"/>
      <c r="BG166" s="228"/>
      <c r="BH166" s="228"/>
      <c r="BI166" s="228"/>
      <c r="BJ166" s="228"/>
      <c r="BK166" s="228"/>
      <c r="BL166" s="228"/>
      <c r="BM166" s="228"/>
      <c r="BN166" s="228"/>
      <c r="BO166" s="228"/>
      <c r="BP166" s="228"/>
      <c r="BQ166" s="228"/>
      <c r="BR166" s="228"/>
      <c r="BS166" s="228"/>
      <c r="BT166" s="228"/>
      <c r="BU166" s="228"/>
    </row>
    <row r="167" spans="1:73">
      <c r="A167" s="228"/>
      <c r="B167" s="228"/>
      <c r="C167" s="228"/>
      <c r="D167" s="228"/>
      <c r="E167" s="228"/>
      <c r="F167" s="228"/>
      <c r="G167" s="228"/>
      <c r="H167" s="228"/>
      <c r="I167" s="228"/>
      <c r="J167" s="228"/>
      <c r="K167" s="228"/>
      <c r="L167" s="228"/>
      <c r="M167" s="228"/>
      <c r="N167" s="228"/>
      <c r="O167" s="228"/>
      <c r="P167" s="228"/>
      <c r="Q167" s="228"/>
      <c r="R167" s="228"/>
      <c r="S167" s="228"/>
      <c r="T167" s="228"/>
      <c r="U167" s="228"/>
      <c r="V167" s="228"/>
      <c r="W167" s="228"/>
      <c r="X167" s="228"/>
      <c r="Y167" s="228"/>
      <c r="Z167" s="228"/>
      <c r="AA167" s="228"/>
      <c r="AB167" s="228"/>
      <c r="AC167" s="228"/>
      <c r="AD167" s="228"/>
      <c r="AE167" s="228"/>
      <c r="AF167" s="228"/>
      <c r="AG167" s="228"/>
      <c r="AH167" s="228"/>
      <c r="AI167" s="228"/>
      <c r="AJ167" s="228"/>
      <c r="AK167" s="228"/>
      <c r="AL167" s="228"/>
      <c r="AM167" s="228"/>
      <c r="AN167" s="228"/>
      <c r="AO167" s="228"/>
      <c r="AP167" s="228"/>
      <c r="AQ167" s="228"/>
      <c r="AR167" s="228"/>
      <c r="AS167" s="228"/>
      <c r="AT167" s="228"/>
      <c r="AU167" s="228"/>
      <c r="AV167" s="228"/>
      <c r="AW167" s="228"/>
      <c r="AX167" s="228"/>
      <c r="AY167" s="228"/>
      <c r="AZ167" s="228"/>
      <c r="BA167" s="228"/>
      <c r="BB167" s="228"/>
      <c r="BC167" s="228"/>
      <c r="BD167" s="228"/>
      <c r="BE167" s="228"/>
      <c r="BF167" s="228"/>
      <c r="BG167" s="228"/>
      <c r="BH167" s="228"/>
      <c r="BI167" s="228"/>
      <c r="BJ167" s="228"/>
      <c r="BK167" s="228"/>
      <c r="BL167" s="228"/>
      <c r="BM167" s="228"/>
      <c r="BN167" s="228"/>
      <c r="BO167" s="228"/>
      <c r="BP167" s="228"/>
      <c r="BQ167" s="228"/>
      <c r="BR167" s="228"/>
      <c r="BS167" s="228"/>
      <c r="BT167" s="228"/>
      <c r="BU167" s="228"/>
    </row>
    <row r="168" spans="1:73">
      <c r="A168" s="228"/>
      <c r="B168" s="228"/>
      <c r="C168" s="228"/>
      <c r="D168" s="228"/>
      <c r="E168" s="228"/>
      <c r="F168" s="228"/>
      <c r="G168" s="228"/>
      <c r="H168" s="228"/>
      <c r="I168" s="228"/>
      <c r="J168" s="228"/>
      <c r="K168" s="228"/>
      <c r="L168" s="228"/>
      <c r="M168" s="228"/>
      <c r="N168" s="228"/>
      <c r="O168" s="228"/>
      <c r="P168" s="228"/>
      <c r="Q168" s="228"/>
      <c r="R168" s="228"/>
      <c r="S168" s="228"/>
      <c r="T168" s="228"/>
      <c r="U168" s="228"/>
      <c r="V168" s="228"/>
      <c r="W168" s="228"/>
      <c r="X168" s="228"/>
      <c r="Y168" s="228"/>
      <c r="Z168" s="228"/>
      <c r="AA168" s="228"/>
      <c r="AB168" s="228"/>
      <c r="AC168" s="228"/>
      <c r="AD168" s="228"/>
      <c r="AE168" s="228"/>
      <c r="AF168" s="228"/>
      <c r="AG168" s="228"/>
      <c r="AH168" s="228"/>
      <c r="AI168" s="228"/>
      <c r="AJ168" s="228"/>
      <c r="AK168" s="228"/>
      <c r="AL168" s="228"/>
      <c r="AM168" s="228"/>
      <c r="AN168" s="228"/>
      <c r="AO168" s="228"/>
      <c r="AP168" s="228"/>
      <c r="AQ168" s="228"/>
      <c r="AR168" s="228"/>
      <c r="AS168" s="228"/>
      <c r="AT168" s="228"/>
      <c r="AU168" s="228"/>
      <c r="AV168" s="228"/>
      <c r="AW168" s="228"/>
      <c r="AX168" s="228"/>
      <c r="AY168" s="228"/>
      <c r="AZ168" s="228"/>
      <c r="BA168" s="228"/>
      <c r="BB168" s="228"/>
      <c r="BC168" s="228"/>
      <c r="BD168" s="228"/>
      <c r="BE168" s="228"/>
      <c r="BF168" s="228"/>
      <c r="BG168" s="228"/>
      <c r="BH168" s="228"/>
      <c r="BI168" s="228"/>
      <c r="BJ168" s="228"/>
      <c r="BK168" s="228"/>
      <c r="BL168" s="228"/>
      <c r="BM168" s="228"/>
      <c r="BN168" s="228"/>
      <c r="BO168" s="228"/>
      <c r="BP168" s="228"/>
      <c r="BQ168" s="228"/>
      <c r="BR168" s="228"/>
      <c r="BS168" s="228"/>
      <c r="BT168" s="228"/>
      <c r="BU168" s="228"/>
    </row>
    <row r="169" spans="1:73">
      <c r="A169" s="228"/>
      <c r="B169" s="228"/>
      <c r="C169" s="228"/>
      <c r="D169" s="228"/>
      <c r="E169" s="228"/>
      <c r="F169" s="228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8"/>
      <c r="R169" s="228"/>
      <c r="S169" s="228"/>
      <c r="T169" s="228"/>
      <c r="U169" s="228"/>
      <c r="V169" s="228"/>
      <c r="W169" s="228"/>
      <c r="X169" s="228"/>
      <c r="Y169" s="228"/>
      <c r="Z169" s="228"/>
      <c r="AA169" s="228"/>
      <c r="AB169" s="228"/>
      <c r="AC169" s="228"/>
      <c r="AD169" s="228"/>
      <c r="AE169" s="228"/>
      <c r="AF169" s="228"/>
      <c r="AG169" s="228"/>
      <c r="AH169" s="228"/>
      <c r="AI169" s="228"/>
      <c r="AJ169" s="228"/>
      <c r="AK169" s="228"/>
      <c r="AL169" s="228"/>
      <c r="AM169" s="228"/>
      <c r="AN169" s="228"/>
      <c r="AO169" s="228"/>
      <c r="AP169" s="228"/>
      <c r="AQ169" s="228"/>
      <c r="AR169" s="228"/>
      <c r="AS169" s="228"/>
      <c r="AT169" s="228"/>
      <c r="AU169" s="228"/>
      <c r="AV169" s="228"/>
      <c r="AW169" s="228"/>
      <c r="AX169" s="228"/>
      <c r="AY169" s="228"/>
      <c r="AZ169" s="228"/>
      <c r="BA169" s="228"/>
      <c r="BB169" s="228"/>
      <c r="BC169" s="228"/>
      <c r="BD169" s="228"/>
      <c r="BE169" s="228"/>
      <c r="BF169" s="228"/>
      <c r="BG169" s="228"/>
      <c r="BH169" s="228"/>
      <c r="BI169" s="228"/>
      <c r="BJ169" s="228"/>
      <c r="BK169" s="228"/>
      <c r="BL169" s="228"/>
      <c r="BM169" s="228"/>
      <c r="BN169" s="228"/>
      <c r="BO169" s="228"/>
      <c r="BP169" s="228"/>
      <c r="BQ169" s="228"/>
      <c r="BR169" s="228"/>
      <c r="BS169" s="228"/>
      <c r="BT169" s="228"/>
      <c r="BU169" s="228"/>
    </row>
    <row r="170" spans="1:73">
      <c r="A170" s="228"/>
      <c r="B170" s="228"/>
      <c r="C170" s="228"/>
      <c r="D170" s="228"/>
      <c r="E170" s="228"/>
      <c r="F170" s="228"/>
      <c r="G170" s="228"/>
      <c r="H170" s="228"/>
      <c r="I170" s="228"/>
      <c r="J170" s="228"/>
      <c r="K170" s="228"/>
      <c r="L170" s="228"/>
      <c r="M170" s="228"/>
      <c r="N170" s="228"/>
      <c r="O170" s="228"/>
      <c r="P170" s="228"/>
      <c r="Q170" s="228"/>
      <c r="R170" s="228"/>
      <c r="S170" s="228"/>
      <c r="T170" s="228"/>
      <c r="U170" s="228"/>
      <c r="V170" s="228"/>
      <c r="W170" s="228"/>
      <c r="X170" s="228"/>
      <c r="Y170" s="228"/>
      <c r="Z170" s="228"/>
      <c r="AA170" s="228"/>
      <c r="AB170" s="228"/>
      <c r="AC170" s="228"/>
      <c r="AD170" s="228"/>
      <c r="AE170" s="228"/>
      <c r="AF170" s="228"/>
      <c r="AG170" s="228"/>
      <c r="AH170" s="228"/>
      <c r="AI170" s="228"/>
      <c r="AJ170" s="228"/>
      <c r="AK170" s="228"/>
      <c r="AL170" s="228"/>
      <c r="AM170" s="228"/>
      <c r="AN170" s="228"/>
      <c r="AO170" s="228"/>
      <c r="AP170" s="228"/>
      <c r="AQ170" s="228"/>
      <c r="AR170" s="228"/>
      <c r="AS170" s="228"/>
      <c r="AT170" s="228"/>
      <c r="AU170" s="228"/>
      <c r="AV170" s="228"/>
      <c r="AW170" s="228"/>
      <c r="AX170" s="228"/>
      <c r="AY170" s="228"/>
      <c r="AZ170" s="228"/>
      <c r="BA170" s="228"/>
      <c r="BB170" s="228"/>
      <c r="BC170" s="228"/>
      <c r="BD170" s="228"/>
      <c r="BE170" s="228"/>
      <c r="BF170" s="228"/>
      <c r="BG170" s="228"/>
      <c r="BH170" s="228"/>
      <c r="BI170" s="228"/>
      <c r="BJ170" s="228"/>
      <c r="BK170" s="228"/>
      <c r="BL170" s="228"/>
      <c r="BM170" s="228"/>
      <c r="BN170" s="228"/>
      <c r="BO170" s="228"/>
      <c r="BP170" s="228"/>
      <c r="BQ170" s="228"/>
      <c r="BR170" s="228"/>
      <c r="BS170" s="228"/>
      <c r="BT170" s="228"/>
      <c r="BU170" s="228"/>
    </row>
    <row r="171" spans="1:73">
      <c r="A171" s="228"/>
      <c r="B171" s="228"/>
      <c r="C171" s="228"/>
      <c r="D171" s="228"/>
      <c r="E171" s="228"/>
      <c r="F171" s="228"/>
      <c r="G171" s="228"/>
      <c r="H171" s="228"/>
      <c r="I171" s="228"/>
      <c r="J171" s="228"/>
      <c r="K171" s="228"/>
      <c r="L171" s="228"/>
      <c r="M171" s="228"/>
      <c r="N171" s="228"/>
      <c r="O171" s="228"/>
      <c r="P171" s="228"/>
      <c r="Q171" s="228"/>
      <c r="R171" s="228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8"/>
      <c r="AE171" s="228"/>
      <c r="AF171" s="228"/>
      <c r="AG171" s="228"/>
      <c r="AH171" s="228"/>
      <c r="AI171" s="228"/>
      <c r="AJ171" s="228"/>
      <c r="AK171" s="228"/>
      <c r="AL171" s="228"/>
      <c r="AM171" s="228"/>
      <c r="AN171" s="228"/>
      <c r="AO171" s="228"/>
      <c r="AP171" s="228"/>
      <c r="AQ171" s="228"/>
      <c r="AR171" s="228"/>
      <c r="AS171" s="228"/>
      <c r="AT171" s="228"/>
      <c r="AU171" s="228"/>
      <c r="AV171" s="228"/>
      <c r="AW171" s="228"/>
      <c r="AX171" s="228"/>
      <c r="AY171" s="228"/>
      <c r="AZ171" s="228"/>
      <c r="BA171" s="228"/>
      <c r="BB171" s="228"/>
      <c r="BC171" s="228"/>
      <c r="BD171" s="228"/>
      <c r="BE171" s="228"/>
      <c r="BF171" s="228"/>
      <c r="BG171" s="228"/>
      <c r="BH171" s="228"/>
      <c r="BI171" s="228"/>
      <c r="BJ171" s="228"/>
      <c r="BK171" s="228"/>
      <c r="BL171" s="228"/>
      <c r="BM171" s="228"/>
      <c r="BN171" s="228"/>
      <c r="BO171" s="228"/>
      <c r="BP171" s="228"/>
      <c r="BQ171" s="228"/>
      <c r="BR171" s="228"/>
      <c r="BS171" s="228"/>
      <c r="BT171" s="228"/>
      <c r="BU171" s="228"/>
    </row>
    <row r="172" spans="1:73">
      <c r="A172" s="228"/>
      <c r="B172" s="228"/>
      <c r="C172" s="228"/>
      <c r="D172" s="228"/>
      <c r="E172" s="228"/>
      <c r="F172" s="228"/>
      <c r="G172" s="228"/>
      <c r="H172" s="228"/>
      <c r="I172" s="228"/>
      <c r="J172" s="228"/>
      <c r="K172" s="228"/>
      <c r="L172" s="228"/>
      <c r="M172" s="228"/>
      <c r="N172" s="228"/>
      <c r="O172" s="228"/>
      <c r="P172" s="228"/>
      <c r="Q172" s="228"/>
      <c r="R172" s="228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F172" s="228"/>
      <c r="AG172" s="228"/>
      <c r="AH172" s="228"/>
      <c r="AI172" s="228"/>
      <c r="AJ172" s="228"/>
      <c r="AK172" s="228"/>
      <c r="AL172" s="228"/>
      <c r="AM172" s="228"/>
      <c r="AN172" s="228"/>
      <c r="AO172" s="228"/>
      <c r="AP172" s="228"/>
      <c r="AQ172" s="228"/>
      <c r="AR172" s="228"/>
      <c r="AS172" s="228"/>
      <c r="AT172" s="228"/>
      <c r="AU172" s="228"/>
      <c r="AV172" s="228"/>
      <c r="AW172" s="228"/>
      <c r="AX172" s="228"/>
      <c r="AY172" s="228"/>
      <c r="AZ172" s="228"/>
      <c r="BA172" s="228"/>
      <c r="BB172" s="228"/>
      <c r="BC172" s="228"/>
      <c r="BD172" s="228"/>
      <c r="BE172" s="228"/>
      <c r="BF172" s="228"/>
      <c r="BG172" s="228"/>
      <c r="BH172" s="228"/>
      <c r="BI172" s="228"/>
      <c r="BJ172" s="228"/>
      <c r="BK172" s="228"/>
      <c r="BL172" s="228"/>
      <c r="BM172" s="228"/>
      <c r="BN172" s="228"/>
      <c r="BO172" s="228"/>
      <c r="BP172" s="228"/>
      <c r="BQ172" s="228"/>
      <c r="BR172" s="228"/>
      <c r="BS172" s="228"/>
      <c r="BT172" s="228"/>
      <c r="BU172" s="228"/>
    </row>
    <row r="173" spans="1:73">
      <c r="A173" s="228"/>
      <c r="B173" s="228"/>
      <c r="C173" s="228"/>
      <c r="D173" s="228"/>
      <c r="E173" s="228"/>
      <c r="F173" s="228"/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8"/>
      <c r="R173" s="228"/>
      <c r="S173" s="228"/>
      <c r="T173" s="228"/>
      <c r="U173" s="228"/>
      <c r="V173" s="228"/>
      <c r="W173" s="228"/>
      <c r="X173" s="228"/>
      <c r="Y173" s="228"/>
      <c r="Z173" s="228"/>
      <c r="AA173" s="228"/>
      <c r="AB173" s="228"/>
      <c r="AC173" s="228"/>
      <c r="AD173" s="228"/>
      <c r="AE173" s="228"/>
      <c r="AF173" s="228"/>
      <c r="AG173" s="228"/>
      <c r="AH173" s="228"/>
      <c r="AI173" s="228"/>
      <c r="AJ173" s="228"/>
      <c r="AK173" s="228"/>
      <c r="AL173" s="228"/>
      <c r="AM173" s="228"/>
      <c r="AN173" s="228"/>
      <c r="AO173" s="228"/>
      <c r="AP173" s="228"/>
      <c r="AQ173" s="228"/>
      <c r="AR173" s="228"/>
      <c r="AS173" s="228"/>
      <c r="AT173" s="228"/>
      <c r="AU173" s="228"/>
      <c r="AV173" s="228"/>
      <c r="AW173" s="228"/>
      <c r="AX173" s="228"/>
      <c r="AY173" s="228"/>
      <c r="AZ173" s="228"/>
      <c r="BA173" s="228"/>
      <c r="BB173" s="228"/>
      <c r="BC173" s="228"/>
      <c r="BD173" s="228"/>
      <c r="BE173" s="228"/>
      <c r="BF173" s="228"/>
      <c r="BG173" s="228"/>
      <c r="BH173" s="228"/>
      <c r="BI173" s="228"/>
      <c r="BJ173" s="228"/>
      <c r="BK173" s="228"/>
      <c r="BL173" s="228"/>
      <c r="BM173" s="228"/>
      <c r="BN173" s="228"/>
      <c r="BO173" s="228"/>
      <c r="BP173" s="228"/>
      <c r="BQ173" s="228"/>
      <c r="BR173" s="228"/>
      <c r="BS173" s="228"/>
      <c r="BT173" s="228"/>
      <c r="BU173" s="228"/>
    </row>
    <row r="174" spans="1:73">
      <c r="A174" s="228"/>
      <c r="B174" s="228"/>
      <c r="C174" s="228"/>
      <c r="D174" s="228"/>
      <c r="E174" s="228"/>
      <c r="F174" s="228"/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S174" s="228"/>
      <c r="T174" s="228"/>
      <c r="U174" s="228"/>
      <c r="V174" s="228"/>
      <c r="W174" s="228"/>
      <c r="X174" s="228"/>
      <c r="Y174" s="228"/>
      <c r="Z174" s="228"/>
      <c r="AA174" s="228"/>
      <c r="AB174" s="228"/>
      <c r="AC174" s="228"/>
      <c r="AD174" s="228"/>
      <c r="AE174" s="228"/>
      <c r="AF174" s="228"/>
      <c r="AG174" s="228"/>
      <c r="AH174" s="228"/>
      <c r="AI174" s="228"/>
      <c r="AJ174" s="228"/>
      <c r="AK174" s="228"/>
      <c r="AL174" s="228"/>
      <c r="AM174" s="228"/>
      <c r="AN174" s="228"/>
      <c r="AO174" s="228"/>
      <c r="AP174" s="228"/>
      <c r="AQ174" s="228"/>
      <c r="AR174" s="228"/>
      <c r="AS174" s="228"/>
      <c r="AT174" s="228"/>
      <c r="AU174" s="228"/>
      <c r="AV174" s="228"/>
      <c r="AW174" s="228"/>
      <c r="AX174" s="228"/>
      <c r="AY174" s="228"/>
      <c r="AZ174" s="228"/>
      <c r="BA174" s="228"/>
      <c r="BB174" s="228"/>
      <c r="BC174" s="228"/>
      <c r="BD174" s="228"/>
      <c r="BE174" s="228"/>
      <c r="BF174" s="228"/>
      <c r="BG174" s="228"/>
      <c r="BH174" s="228"/>
      <c r="BI174" s="228"/>
      <c r="BJ174" s="228"/>
      <c r="BK174" s="228"/>
      <c r="BL174" s="228"/>
      <c r="BM174" s="228"/>
      <c r="BN174" s="228"/>
      <c r="BO174" s="228"/>
      <c r="BP174" s="228"/>
      <c r="BQ174" s="228"/>
      <c r="BR174" s="228"/>
      <c r="BS174" s="228"/>
      <c r="BT174" s="228"/>
      <c r="BU174" s="228"/>
    </row>
    <row r="175" spans="1:73">
      <c r="A175" s="228"/>
      <c r="B175" s="228"/>
      <c r="C175" s="228"/>
      <c r="D175" s="228"/>
      <c r="E175" s="228"/>
      <c r="F175" s="228"/>
      <c r="G175" s="228"/>
      <c r="H175" s="228"/>
      <c r="I175" s="228"/>
      <c r="J175" s="228"/>
      <c r="K175" s="228"/>
      <c r="L175" s="228"/>
      <c r="M175" s="228"/>
      <c r="N175" s="228"/>
      <c r="O175" s="228"/>
      <c r="P175" s="228"/>
      <c r="Q175" s="228"/>
      <c r="R175" s="228"/>
      <c r="S175" s="228"/>
      <c r="T175" s="228"/>
      <c r="U175" s="228"/>
      <c r="V175" s="228"/>
      <c r="W175" s="228"/>
      <c r="X175" s="228"/>
      <c r="Y175" s="228"/>
      <c r="Z175" s="228"/>
      <c r="AA175" s="228"/>
      <c r="AB175" s="228"/>
      <c r="AC175" s="228"/>
      <c r="AD175" s="228"/>
      <c r="AE175" s="228"/>
      <c r="AF175" s="228"/>
      <c r="AG175" s="228"/>
      <c r="AH175" s="228"/>
      <c r="AI175" s="228"/>
      <c r="AJ175" s="228"/>
      <c r="AK175" s="228"/>
      <c r="AL175" s="228"/>
      <c r="AM175" s="228"/>
      <c r="AN175" s="228"/>
      <c r="AO175" s="228"/>
      <c r="AP175" s="228"/>
      <c r="AQ175" s="228"/>
      <c r="AR175" s="228"/>
      <c r="AS175" s="228"/>
      <c r="AT175" s="228"/>
      <c r="AU175" s="228"/>
      <c r="AV175" s="228"/>
      <c r="AW175" s="228"/>
      <c r="AX175" s="228"/>
      <c r="AY175" s="228"/>
      <c r="AZ175" s="228"/>
      <c r="BA175" s="228"/>
      <c r="BB175" s="228"/>
      <c r="BC175" s="228"/>
      <c r="BD175" s="228"/>
      <c r="BE175" s="228"/>
      <c r="BF175" s="228"/>
      <c r="BG175" s="228"/>
      <c r="BH175" s="228"/>
      <c r="BI175" s="228"/>
      <c r="BJ175" s="228"/>
      <c r="BK175" s="228"/>
      <c r="BL175" s="228"/>
      <c r="BM175" s="228"/>
      <c r="BN175" s="228"/>
      <c r="BO175" s="228"/>
      <c r="BP175" s="228"/>
      <c r="BQ175" s="228"/>
      <c r="BR175" s="228"/>
      <c r="BS175" s="228"/>
      <c r="BT175" s="228"/>
      <c r="BU175" s="228"/>
    </row>
    <row r="176" spans="1:73">
      <c r="A176" s="228"/>
      <c r="B176" s="228"/>
      <c r="C176" s="228"/>
      <c r="D176" s="228"/>
      <c r="E176" s="228"/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8"/>
      <c r="R176" s="228"/>
      <c r="S176" s="228"/>
      <c r="T176" s="228"/>
      <c r="U176" s="228"/>
      <c r="V176" s="228"/>
      <c r="W176" s="228"/>
      <c r="X176" s="228"/>
      <c r="Y176" s="228"/>
      <c r="Z176" s="228"/>
      <c r="AA176" s="228"/>
      <c r="AB176" s="228"/>
      <c r="AC176" s="228"/>
      <c r="AD176" s="228"/>
      <c r="AE176" s="228"/>
      <c r="AF176" s="228"/>
      <c r="AG176" s="228"/>
      <c r="AH176" s="228"/>
      <c r="AI176" s="228"/>
      <c r="AJ176" s="228"/>
      <c r="AK176" s="228"/>
      <c r="AL176" s="228"/>
      <c r="AM176" s="228"/>
      <c r="AN176" s="228"/>
      <c r="AO176" s="228"/>
      <c r="AP176" s="228"/>
      <c r="AQ176" s="228"/>
      <c r="AR176" s="228"/>
      <c r="AS176" s="228"/>
      <c r="AT176" s="228"/>
      <c r="AU176" s="228"/>
      <c r="AV176" s="228"/>
      <c r="AW176" s="228"/>
      <c r="AX176" s="228"/>
      <c r="AY176" s="228"/>
      <c r="AZ176" s="228"/>
      <c r="BA176" s="228"/>
      <c r="BB176" s="228"/>
      <c r="BC176" s="228"/>
      <c r="BD176" s="228"/>
      <c r="BE176" s="228"/>
      <c r="BF176" s="228"/>
      <c r="BG176" s="228"/>
      <c r="BH176" s="228"/>
      <c r="BI176" s="228"/>
      <c r="BJ176" s="228"/>
      <c r="BK176" s="228"/>
      <c r="BL176" s="228"/>
      <c r="BM176" s="228"/>
      <c r="BN176" s="228"/>
      <c r="BO176" s="228"/>
      <c r="BP176" s="228"/>
      <c r="BQ176" s="228"/>
      <c r="BR176" s="228"/>
      <c r="BS176" s="228"/>
      <c r="BT176" s="228"/>
      <c r="BU176" s="228"/>
    </row>
    <row r="177" spans="1:73">
      <c r="A177" s="228"/>
      <c r="B177" s="228"/>
      <c r="C177" s="228"/>
      <c r="D177" s="228"/>
      <c r="E177" s="228"/>
      <c r="F177" s="228"/>
      <c r="G177" s="228"/>
      <c r="H177" s="228"/>
      <c r="I177" s="228"/>
      <c r="J177" s="228"/>
      <c r="K177" s="228"/>
      <c r="L177" s="228"/>
      <c r="M177" s="228"/>
      <c r="N177" s="228"/>
      <c r="O177" s="228"/>
      <c r="P177" s="228"/>
      <c r="Q177" s="228"/>
      <c r="R177" s="228"/>
      <c r="S177" s="228"/>
      <c r="T177" s="228"/>
      <c r="U177" s="228"/>
      <c r="V177" s="228"/>
      <c r="W177" s="228"/>
      <c r="X177" s="228"/>
      <c r="Y177" s="228"/>
      <c r="Z177" s="228"/>
      <c r="AA177" s="228"/>
      <c r="AB177" s="228"/>
      <c r="AC177" s="228"/>
      <c r="AD177" s="228"/>
      <c r="AE177" s="228"/>
      <c r="AF177" s="228"/>
      <c r="AG177" s="228"/>
      <c r="AH177" s="228"/>
      <c r="AI177" s="228"/>
      <c r="AJ177" s="228"/>
      <c r="AK177" s="228"/>
      <c r="AL177" s="228"/>
      <c r="AM177" s="228"/>
      <c r="AN177" s="228"/>
      <c r="AO177" s="228"/>
      <c r="AP177" s="228"/>
      <c r="AQ177" s="228"/>
      <c r="AR177" s="228"/>
      <c r="AS177" s="228"/>
      <c r="AT177" s="228"/>
      <c r="AU177" s="228"/>
      <c r="AV177" s="228"/>
      <c r="AW177" s="228"/>
      <c r="AX177" s="228"/>
      <c r="AY177" s="228"/>
      <c r="AZ177" s="228"/>
      <c r="BA177" s="228"/>
      <c r="BB177" s="228"/>
      <c r="BC177" s="228"/>
      <c r="BD177" s="228"/>
      <c r="BE177" s="228"/>
      <c r="BF177" s="228"/>
      <c r="BG177" s="228"/>
      <c r="BH177" s="228"/>
      <c r="BI177" s="228"/>
      <c r="BJ177" s="228"/>
      <c r="BK177" s="228"/>
      <c r="BL177" s="228"/>
      <c r="BM177" s="228"/>
      <c r="BN177" s="228"/>
      <c r="BO177" s="228"/>
      <c r="BP177" s="228"/>
      <c r="BQ177" s="228"/>
      <c r="BR177" s="228"/>
      <c r="BS177" s="228"/>
      <c r="BT177" s="228"/>
      <c r="BU177" s="228"/>
    </row>
    <row r="178" spans="1:73">
      <c r="A178" s="228"/>
      <c r="B178" s="228"/>
      <c r="C178" s="228"/>
      <c r="D178" s="228"/>
      <c r="E178" s="228"/>
      <c r="F178" s="228"/>
      <c r="G178" s="228"/>
      <c r="H178" s="228"/>
      <c r="I178" s="228"/>
      <c r="J178" s="228"/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228"/>
      <c r="W178" s="228"/>
      <c r="X178" s="228"/>
      <c r="Y178" s="228"/>
      <c r="Z178" s="228"/>
      <c r="AA178" s="228"/>
      <c r="AB178" s="228"/>
      <c r="AC178" s="228"/>
      <c r="AD178" s="228"/>
      <c r="AE178" s="228"/>
      <c r="AF178" s="228"/>
      <c r="AG178" s="228"/>
      <c r="AH178" s="228"/>
      <c r="AI178" s="228"/>
      <c r="AJ178" s="228"/>
      <c r="AK178" s="228"/>
      <c r="AL178" s="228"/>
      <c r="AM178" s="228"/>
      <c r="AN178" s="228"/>
      <c r="AO178" s="228"/>
      <c r="AP178" s="228"/>
      <c r="AQ178" s="228"/>
      <c r="AR178" s="228"/>
      <c r="AS178" s="228"/>
      <c r="AT178" s="228"/>
      <c r="AU178" s="228"/>
      <c r="AV178" s="228"/>
      <c r="AW178" s="228"/>
      <c r="AX178" s="228"/>
      <c r="AY178" s="228"/>
      <c r="AZ178" s="228"/>
      <c r="BA178" s="228"/>
      <c r="BB178" s="228"/>
      <c r="BC178" s="228"/>
      <c r="BD178" s="228"/>
      <c r="BE178" s="228"/>
      <c r="BF178" s="228"/>
      <c r="BG178" s="228"/>
      <c r="BH178" s="228"/>
      <c r="BI178" s="228"/>
      <c r="BJ178" s="228"/>
      <c r="BK178" s="228"/>
      <c r="BL178" s="228"/>
      <c r="BM178" s="228"/>
      <c r="BN178" s="228"/>
      <c r="BO178" s="228"/>
      <c r="BP178" s="228"/>
      <c r="BQ178" s="228"/>
      <c r="BR178" s="228"/>
      <c r="BS178" s="228"/>
      <c r="BT178" s="228"/>
      <c r="BU178" s="228"/>
    </row>
    <row r="179" spans="1:73">
      <c r="A179" s="228"/>
      <c r="B179" s="228"/>
      <c r="C179" s="228"/>
      <c r="D179" s="228"/>
      <c r="E179" s="228"/>
      <c r="F179" s="228"/>
      <c r="G179" s="228"/>
      <c r="H179" s="228"/>
      <c r="I179" s="228"/>
      <c r="J179" s="228"/>
      <c r="K179" s="228"/>
      <c r="L179" s="228"/>
      <c r="M179" s="228"/>
      <c r="N179" s="228"/>
      <c r="O179" s="228"/>
      <c r="P179" s="228"/>
      <c r="Q179" s="228"/>
      <c r="R179" s="228"/>
      <c r="S179" s="228"/>
      <c r="T179" s="228"/>
      <c r="U179" s="228"/>
      <c r="V179" s="228"/>
      <c r="W179" s="228"/>
      <c r="X179" s="228"/>
      <c r="Y179" s="228"/>
      <c r="Z179" s="228"/>
      <c r="AA179" s="228"/>
      <c r="AB179" s="228"/>
      <c r="AC179" s="228"/>
      <c r="AD179" s="228"/>
      <c r="AE179" s="228"/>
      <c r="AF179" s="228"/>
      <c r="AG179" s="228"/>
      <c r="AH179" s="228"/>
      <c r="AI179" s="228"/>
      <c r="AJ179" s="228"/>
      <c r="AK179" s="228"/>
      <c r="AL179" s="228"/>
      <c r="AM179" s="228"/>
      <c r="AN179" s="228"/>
      <c r="AO179" s="228"/>
      <c r="AP179" s="228"/>
      <c r="AQ179" s="228"/>
      <c r="AR179" s="228"/>
      <c r="AS179" s="228"/>
      <c r="AT179" s="228"/>
      <c r="AU179" s="228"/>
      <c r="AV179" s="228"/>
      <c r="AW179" s="228"/>
      <c r="AX179" s="228"/>
      <c r="AY179" s="228"/>
      <c r="AZ179" s="228"/>
      <c r="BA179" s="228"/>
      <c r="BB179" s="228"/>
      <c r="BC179" s="228"/>
      <c r="BD179" s="228"/>
      <c r="BE179" s="228"/>
      <c r="BF179" s="228"/>
      <c r="BG179" s="228"/>
      <c r="BH179" s="228"/>
      <c r="BI179" s="228"/>
      <c r="BJ179" s="228"/>
      <c r="BK179" s="228"/>
      <c r="BL179" s="228"/>
      <c r="BM179" s="228"/>
      <c r="BN179" s="228"/>
      <c r="BO179" s="228"/>
      <c r="BP179" s="228"/>
      <c r="BQ179" s="228"/>
      <c r="BR179" s="228"/>
      <c r="BS179" s="228"/>
      <c r="BT179" s="228"/>
      <c r="BU179" s="228"/>
    </row>
    <row r="180" spans="1:73">
      <c r="A180" s="228"/>
      <c r="B180" s="228"/>
      <c r="C180" s="228"/>
      <c r="D180" s="228"/>
      <c r="E180" s="228"/>
      <c r="F180" s="228"/>
      <c r="G180" s="228"/>
      <c r="H180" s="228"/>
      <c r="I180" s="228"/>
      <c r="J180" s="228"/>
      <c r="K180" s="228"/>
      <c r="L180" s="228"/>
      <c r="M180" s="228"/>
      <c r="N180" s="228"/>
      <c r="O180" s="228"/>
      <c r="P180" s="228"/>
      <c r="Q180" s="228"/>
      <c r="R180" s="228"/>
      <c r="S180" s="228"/>
      <c r="T180" s="228"/>
      <c r="U180" s="228"/>
      <c r="V180" s="228"/>
      <c r="W180" s="228"/>
      <c r="X180" s="228"/>
      <c r="Y180" s="228"/>
      <c r="Z180" s="228"/>
      <c r="AA180" s="228"/>
      <c r="AB180" s="228"/>
      <c r="AC180" s="228"/>
      <c r="AD180" s="228"/>
      <c r="AE180" s="228"/>
      <c r="AF180" s="228"/>
      <c r="AG180" s="228"/>
      <c r="AH180" s="228"/>
      <c r="AI180" s="228"/>
      <c r="AJ180" s="228"/>
      <c r="AK180" s="228"/>
      <c r="AL180" s="228"/>
      <c r="AM180" s="228"/>
      <c r="AN180" s="228"/>
      <c r="AO180" s="228"/>
      <c r="AP180" s="228"/>
      <c r="AQ180" s="228"/>
      <c r="AR180" s="228"/>
      <c r="AS180" s="228"/>
      <c r="AT180" s="228"/>
      <c r="AU180" s="228"/>
      <c r="AV180" s="228"/>
      <c r="AW180" s="228"/>
      <c r="AX180" s="228"/>
      <c r="AY180" s="228"/>
      <c r="AZ180" s="228"/>
      <c r="BA180" s="228"/>
      <c r="BB180" s="228"/>
      <c r="BC180" s="228"/>
      <c r="BD180" s="228"/>
      <c r="BE180" s="228"/>
      <c r="BF180" s="228"/>
      <c r="BG180" s="228"/>
      <c r="BH180" s="228"/>
      <c r="BI180" s="228"/>
      <c r="BJ180" s="228"/>
      <c r="BK180" s="228"/>
      <c r="BL180" s="228"/>
      <c r="BM180" s="228"/>
      <c r="BN180" s="228"/>
      <c r="BO180" s="228"/>
      <c r="BP180" s="228"/>
      <c r="BQ180" s="228"/>
      <c r="BR180" s="228"/>
      <c r="BS180" s="228"/>
      <c r="BT180" s="228"/>
      <c r="BU180" s="228"/>
    </row>
    <row r="181" spans="1:73">
      <c r="A181" s="228"/>
      <c r="B181" s="228"/>
      <c r="C181" s="228"/>
      <c r="D181" s="228"/>
      <c r="E181" s="228"/>
      <c r="F181" s="228"/>
      <c r="G181" s="228"/>
      <c r="H181" s="228"/>
      <c r="I181" s="228"/>
      <c r="J181" s="228"/>
      <c r="K181" s="228"/>
      <c r="L181" s="228"/>
      <c r="M181" s="228"/>
      <c r="N181" s="228"/>
      <c r="O181" s="228"/>
      <c r="P181" s="228"/>
      <c r="Q181" s="228"/>
      <c r="R181" s="228"/>
      <c r="S181" s="228"/>
      <c r="T181" s="228"/>
      <c r="U181" s="228"/>
      <c r="V181" s="228"/>
      <c r="W181" s="228"/>
      <c r="X181" s="228"/>
      <c r="Y181" s="228"/>
      <c r="Z181" s="228"/>
      <c r="AA181" s="228"/>
      <c r="AB181" s="228"/>
      <c r="AC181" s="228"/>
      <c r="AD181" s="228"/>
      <c r="AE181" s="228"/>
      <c r="AF181" s="228"/>
      <c r="AG181" s="228"/>
      <c r="AH181" s="228"/>
      <c r="AI181" s="228"/>
      <c r="AJ181" s="228"/>
      <c r="AK181" s="228"/>
      <c r="AL181" s="228"/>
      <c r="AM181" s="228"/>
      <c r="AN181" s="228"/>
      <c r="AO181" s="228"/>
      <c r="AP181" s="228"/>
      <c r="AQ181" s="228"/>
      <c r="AR181" s="228"/>
      <c r="AS181" s="228"/>
      <c r="AT181" s="228"/>
      <c r="AU181" s="228"/>
      <c r="AV181" s="228"/>
      <c r="AW181" s="228"/>
      <c r="AX181" s="228"/>
      <c r="AY181" s="228"/>
      <c r="AZ181" s="228"/>
      <c r="BA181" s="228"/>
      <c r="BB181" s="228"/>
      <c r="BC181" s="228"/>
      <c r="BD181" s="228"/>
      <c r="BE181" s="228"/>
      <c r="BF181" s="228"/>
      <c r="BG181" s="228"/>
      <c r="BH181" s="228"/>
      <c r="BI181" s="228"/>
      <c r="BJ181" s="228"/>
      <c r="BK181" s="228"/>
      <c r="BL181" s="228"/>
      <c r="BM181" s="228"/>
      <c r="BN181" s="228"/>
      <c r="BO181" s="228"/>
      <c r="BP181" s="228"/>
      <c r="BQ181" s="228"/>
      <c r="BR181" s="228"/>
      <c r="BS181" s="228"/>
      <c r="BT181" s="228"/>
      <c r="BU181" s="228"/>
    </row>
    <row r="182" spans="1:73">
      <c r="A182" s="228"/>
      <c r="B182" s="228"/>
      <c r="C182" s="228"/>
      <c r="D182" s="228"/>
      <c r="E182" s="228"/>
      <c r="F182" s="228"/>
      <c r="G182" s="228"/>
      <c r="H182" s="228"/>
      <c r="I182" s="228"/>
      <c r="J182" s="228"/>
      <c r="K182" s="228"/>
      <c r="L182" s="228"/>
      <c r="M182" s="228"/>
      <c r="N182" s="228"/>
      <c r="O182" s="228"/>
      <c r="P182" s="228"/>
      <c r="Q182" s="228"/>
      <c r="R182" s="228"/>
      <c r="S182" s="228"/>
      <c r="T182" s="228"/>
      <c r="U182" s="228"/>
      <c r="V182" s="228"/>
      <c r="W182" s="228"/>
      <c r="X182" s="228"/>
      <c r="Y182" s="228"/>
      <c r="Z182" s="228"/>
      <c r="AA182" s="228"/>
      <c r="AB182" s="228"/>
      <c r="AC182" s="228"/>
      <c r="AD182" s="228"/>
      <c r="AE182" s="228"/>
      <c r="AF182" s="228"/>
      <c r="AG182" s="228"/>
      <c r="AH182" s="228"/>
      <c r="AI182" s="228"/>
      <c r="AJ182" s="228"/>
      <c r="AK182" s="228"/>
      <c r="AL182" s="228"/>
      <c r="AM182" s="228"/>
      <c r="AN182" s="228"/>
      <c r="AO182" s="228"/>
      <c r="AP182" s="228"/>
      <c r="AQ182" s="228"/>
      <c r="AR182" s="228"/>
      <c r="AS182" s="228"/>
      <c r="AT182" s="228"/>
      <c r="AU182" s="228"/>
      <c r="AV182" s="228"/>
      <c r="AW182" s="228"/>
      <c r="AX182" s="228"/>
      <c r="AY182" s="228"/>
      <c r="AZ182" s="228"/>
      <c r="BA182" s="228"/>
      <c r="BB182" s="228"/>
      <c r="BC182" s="228"/>
      <c r="BD182" s="228"/>
      <c r="BE182" s="228"/>
      <c r="BF182" s="228"/>
      <c r="BG182" s="228"/>
      <c r="BH182" s="228"/>
      <c r="BI182" s="228"/>
      <c r="BJ182" s="228"/>
      <c r="BK182" s="228"/>
      <c r="BL182" s="228"/>
      <c r="BM182" s="228"/>
      <c r="BN182" s="228"/>
      <c r="BO182" s="228"/>
      <c r="BP182" s="228"/>
      <c r="BQ182" s="228"/>
      <c r="BR182" s="228"/>
      <c r="BS182" s="228"/>
      <c r="BT182" s="228"/>
      <c r="BU182" s="228"/>
    </row>
    <row r="183" spans="1:73">
      <c r="A183" s="228"/>
      <c r="B183" s="228"/>
      <c r="C183" s="228"/>
      <c r="D183" s="228"/>
      <c r="E183" s="228"/>
      <c r="F183" s="228"/>
      <c r="G183" s="228"/>
      <c r="H183" s="228"/>
      <c r="I183" s="228"/>
      <c r="J183" s="228"/>
      <c r="K183" s="228"/>
      <c r="L183" s="228"/>
      <c r="M183" s="228"/>
      <c r="N183" s="228"/>
      <c r="O183" s="228"/>
      <c r="P183" s="228"/>
      <c r="Q183" s="228"/>
      <c r="R183" s="228"/>
      <c r="S183" s="228"/>
      <c r="T183" s="228"/>
      <c r="U183" s="228"/>
      <c r="V183" s="228"/>
      <c r="W183" s="228"/>
      <c r="X183" s="228"/>
      <c r="Y183" s="228"/>
      <c r="Z183" s="228"/>
      <c r="AA183" s="228"/>
      <c r="AB183" s="228"/>
      <c r="AC183" s="228"/>
      <c r="AD183" s="228"/>
      <c r="AE183" s="228"/>
      <c r="AF183" s="228"/>
      <c r="AG183" s="228"/>
      <c r="AH183" s="228"/>
      <c r="AI183" s="228"/>
      <c r="AJ183" s="228"/>
      <c r="AK183" s="228"/>
      <c r="AL183" s="228"/>
      <c r="AM183" s="228"/>
      <c r="AN183" s="228"/>
      <c r="AO183" s="228"/>
      <c r="AP183" s="228"/>
      <c r="AQ183" s="228"/>
      <c r="AR183" s="228"/>
      <c r="AS183" s="228"/>
      <c r="AT183" s="228"/>
      <c r="AU183" s="228"/>
      <c r="AV183" s="228"/>
      <c r="AW183" s="228"/>
      <c r="AX183" s="228"/>
      <c r="AY183" s="228"/>
      <c r="AZ183" s="228"/>
      <c r="BA183" s="228"/>
      <c r="BB183" s="228"/>
      <c r="BC183" s="228"/>
      <c r="BD183" s="228"/>
      <c r="BE183" s="228"/>
      <c r="BF183" s="228"/>
      <c r="BG183" s="228"/>
      <c r="BH183" s="228"/>
      <c r="BI183" s="228"/>
      <c r="BJ183" s="228"/>
      <c r="BK183" s="228"/>
      <c r="BL183" s="228"/>
      <c r="BM183" s="228"/>
      <c r="BN183" s="228"/>
      <c r="BO183" s="228"/>
      <c r="BP183" s="228"/>
      <c r="BQ183" s="228"/>
      <c r="BR183" s="228"/>
      <c r="BS183" s="228"/>
      <c r="BT183" s="228"/>
      <c r="BU183" s="228"/>
    </row>
    <row r="184" spans="1:73">
      <c r="A184" s="228"/>
      <c r="B184" s="228"/>
      <c r="C184" s="228"/>
      <c r="D184" s="228"/>
      <c r="E184" s="228"/>
      <c r="F184" s="228"/>
      <c r="G184" s="228"/>
      <c r="H184" s="228"/>
      <c r="I184" s="228"/>
      <c r="J184" s="228"/>
      <c r="K184" s="228"/>
      <c r="L184" s="228"/>
      <c r="M184" s="228"/>
      <c r="N184" s="228"/>
      <c r="O184" s="228"/>
      <c r="P184" s="228"/>
      <c r="Q184" s="228"/>
      <c r="R184" s="228"/>
      <c r="S184" s="228"/>
      <c r="T184" s="228"/>
      <c r="U184" s="228"/>
      <c r="V184" s="228"/>
      <c r="W184" s="228"/>
      <c r="X184" s="228"/>
      <c r="Y184" s="228"/>
      <c r="Z184" s="228"/>
      <c r="AA184" s="228"/>
      <c r="AB184" s="228"/>
      <c r="AC184" s="228"/>
      <c r="AD184" s="228"/>
      <c r="AE184" s="228"/>
      <c r="AF184" s="228"/>
      <c r="AG184" s="228"/>
      <c r="AH184" s="228"/>
      <c r="AI184" s="228"/>
      <c r="AJ184" s="228"/>
      <c r="AK184" s="228"/>
      <c r="AL184" s="228"/>
      <c r="AM184" s="228"/>
      <c r="AN184" s="228"/>
      <c r="AO184" s="228"/>
      <c r="AP184" s="228"/>
      <c r="AQ184" s="228"/>
      <c r="AR184" s="228"/>
      <c r="AS184" s="228"/>
      <c r="AT184" s="228"/>
      <c r="AU184" s="228"/>
      <c r="AV184" s="228"/>
      <c r="AW184" s="228"/>
      <c r="AX184" s="228"/>
      <c r="AY184" s="228"/>
      <c r="AZ184" s="228"/>
      <c r="BA184" s="228"/>
      <c r="BB184" s="228"/>
      <c r="BC184" s="228"/>
      <c r="BD184" s="228"/>
      <c r="BE184" s="228"/>
      <c r="BF184" s="228"/>
      <c r="BG184" s="228"/>
      <c r="BH184" s="228"/>
      <c r="BI184" s="228"/>
      <c r="BJ184" s="228"/>
      <c r="BK184" s="228"/>
      <c r="BL184" s="228"/>
      <c r="BM184" s="228"/>
      <c r="BN184" s="228"/>
      <c r="BO184" s="228"/>
      <c r="BP184" s="228"/>
      <c r="BQ184" s="228"/>
      <c r="BR184" s="228"/>
      <c r="BS184" s="228"/>
      <c r="BT184" s="228"/>
      <c r="BU184" s="228"/>
    </row>
    <row r="185" spans="1:73">
      <c r="A185" s="228"/>
      <c r="B185" s="228"/>
      <c r="C185" s="228"/>
      <c r="D185" s="228"/>
      <c r="E185" s="228"/>
      <c r="F185" s="228"/>
      <c r="G185" s="228"/>
      <c r="H185" s="228"/>
      <c r="I185" s="228"/>
      <c r="J185" s="228"/>
      <c r="K185" s="228"/>
      <c r="L185" s="228"/>
      <c r="M185" s="228"/>
      <c r="N185" s="228"/>
      <c r="O185" s="228"/>
      <c r="P185" s="228"/>
      <c r="Q185" s="228"/>
      <c r="R185" s="228"/>
      <c r="S185" s="228"/>
      <c r="T185" s="228"/>
      <c r="U185" s="228"/>
      <c r="V185" s="228"/>
      <c r="W185" s="228"/>
      <c r="X185" s="228"/>
      <c r="Y185" s="228"/>
      <c r="Z185" s="228"/>
      <c r="AA185" s="228"/>
      <c r="AB185" s="228"/>
      <c r="AC185" s="228"/>
      <c r="AD185" s="228"/>
      <c r="AE185" s="228"/>
      <c r="AF185" s="228"/>
      <c r="AG185" s="228"/>
      <c r="AH185" s="228"/>
      <c r="AI185" s="228"/>
      <c r="AJ185" s="228"/>
      <c r="AK185" s="228"/>
      <c r="AL185" s="228"/>
      <c r="AM185" s="228"/>
      <c r="AN185" s="228"/>
      <c r="AO185" s="228"/>
      <c r="AP185" s="228"/>
      <c r="AQ185" s="228"/>
      <c r="AR185" s="228"/>
      <c r="AS185" s="228"/>
      <c r="AT185" s="228"/>
      <c r="AU185" s="228"/>
      <c r="AV185" s="228"/>
      <c r="AW185" s="228"/>
      <c r="AX185" s="228"/>
      <c r="AY185" s="228"/>
      <c r="AZ185" s="228"/>
      <c r="BA185" s="228"/>
      <c r="BB185" s="228"/>
      <c r="BC185" s="228"/>
      <c r="BD185" s="228"/>
      <c r="BE185" s="228"/>
      <c r="BF185" s="228"/>
      <c r="BG185" s="228"/>
      <c r="BH185" s="228"/>
      <c r="BI185" s="228"/>
      <c r="BJ185" s="228"/>
      <c r="BK185" s="228"/>
      <c r="BL185" s="228"/>
      <c r="BM185" s="228"/>
      <c r="BN185" s="228"/>
      <c r="BO185" s="228"/>
      <c r="BP185" s="228"/>
      <c r="BQ185" s="228"/>
      <c r="BR185" s="228"/>
      <c r="BS185" s="228"/>
      <c r="BT185" s="228"/>
      <c r="BU185" s="228"/>
    </row>
    <row r="186" spans="1:73">
      <c r="A186" s="228"/>
      <c r="B186" s="228"/>
      <c r="C186" s="228"/>
      <c r="D186" s="228"/>
      <c r="E186" s="228"/>
      <c r="F186" s="228"/>
      <c r="G186" s="228"/>
      <c r="H186" s="228"/>
      <c r="I186" s="228"/>
      <c r="J186" s="228"/>
      <c r="K186" s="228"/>
      <c r="L186" s="228"/>
      <c r="M186" s="228"/>
      <c r="N186" s="228"/>
      <c r="O186" s="228"/>
      <c r="P186" s="228"/>
      <c r="Q186" s="228"/>
      <c r="R186" s="228"/>
      <c r="S186" s="228"/>
      <c r="T186" s="228"/>
      <c r="U186" s="228"/>
      <c r="V186" s="228"/>
      <c r="W186" s="228"/>
      <c r="X186" s="228"/>
      <c r="Y186" s="228"/>
      <c r="Z186" s="228"/>
      <c r="AA186" s="228"/>
      <c r="AB186" s="228"/>
      <c r="AC186" s="228"/>
      <c r="AD186" s="228"/>
      <c r="AE186" s="228"/>
      <c r="AF186" s="228"/>
      <c r="AG186" s="228"/>
      <c r="AH186" s="228"/>
      <c r="AI186" s="228"/>
      <c r="AJ186" s="228"/>
      <c r="AK186" s="228"/>
      <c r="AL186" s="228"/>
      <c r="AM186" s="228"/>
      <c r="AN186" s="228"/>
      <c r="AO186" s="228"/>
      <c r="AP186" s="228"/>
      <c r="AQ186" s="228"/>
      <c r="AR186" s="228"/>
      <c r="AS186" s="228"/>
      <c r="AT186" s="228"/>
      <c r="AU186" s="228"/>
      <c r="AV186" s="228"/>
      <c r="AW186" s="228"/>
      <c r="AX186" s="228"/>
      <c r="AY186" s="228"/>
      <c r="AZ186" s="228"/>
      <c r="BA186" s="228"/>
      <c r="BB186" s="228"/>
      <c r="BC186" s="228"/>
      <c r="BD186" s="228"/>
      <c r="BE186" s="228"/>
      <c r="BF186" s="228"/>
      <c r="BG186" s="228"/>
      <c r="BH186" s="228"/>
      <c r="BI186" s="228"/>
      <c r="BJ186" s="228"/>
      <c r="BK186" s="228"/>
      <c r="BL186" s="228"/>
      <c r="BM186" s="228"/>
      <c r="BN186" s="228"/>
      <c r="BO186" s="228"/>
      <c r="BP186" s="228"/>
      <c r="BQ186" s="228"/>
      <c r="BR186" s="228"/>
      <c r="BS186" s="228"/>
      <c r="BT186" s="228"/>
      <c r="BU186" s="228"/>
    </row>
    <row r="187" spans="1:73">
      <c r="A187" s="228"/>
      <c r="B187" s="228"/>
      <c r="C187" s="228"/>
      <c r="D187" s="228"/>
      <c r="E187" s="228"/>
      <c r="F187" s="228"/>
      <c r="G187" s="228"/>
      <c r="H187" s="228"/>
      <c r="I187" s="228"/>
      <c r="J187" s="228"/>
      <c r="K187" s="228"/>
      <c r="L187" s="228"/>
      <c r="M187" s="228"/>
      <c r="N187" s="228"/>
      <c r="O187" s="228"/>
      <c r="P187" s="228"/>
      <c r="Q187" s="228"/>
      <c r="R187" s="228"/>
      <c r="S187" s="228"/>
      <c r="T187" s="228"/>
      <c r="U187" s="228"/>
      <c r="V187" s="228"/>
      <c r="W187" s="228"/>
      <c r="X187" s="228"/>
      <c r="Y187" s="228"/>
      <c r="Z187" s="228"/>
      <c r="AA187" s="228"/>
      <c r="AB187" s="228"/>
      <c r="AC187" s="228"/>
      <c r="AD187" s="228"/>
      <c r="AE187" s="228"/>
      <c r="AF187" s="228"/>
      <c r="AG187" s="228"/>
      <c r="AH187" s="228"/>
      <c r="AI187" s="228"/>
      <c r="AJ187" s="228"/>
      <c r="AK187" s="228"/>
      <c r="AL187" s="228"/>
      <c r="AM187" s="228"/>
      <c r="AN187" s="228"/>
      <c r="AO187" s="228"/>
      <c r="AP187" s="228"/>
      <c r="AQ187" s="228"/>
      <c r="AR187" s="228"/>
      <c r="AS187" s="228"/>
      <c r="AT187" s="228"/>
      <c r="AU187" s="228"/>
      <c r="AV187" s="228"/>
      <c r="AW187" s="228"/>
      <c r="AX187" s="228"/>
      <c r="AY187" s="228"/>
      <c r="AZ187" s="228"/>
      <c r="BA187" s="228"/>
      <c r="BB187" s="228"/>
      <c r="BC187" s="228"/>
      <c r="BD187" s="228"/>
      <c r="BE187" s="228"/>
      <c r="BF187" s="228"/>
      <c r="BG187" s="228"/>
      <c r="BH187" s="228"/>
      <c r="BI187" s="228"/>
      <c r="BJ187" s="228"/>
      <c r="BK187" s="228"/>
      <c r="BL187" s="228"/>
      <c r="BM187" s="228"/>
      <c r="BN187" s="228"/>
      <c r="BO187" s="228"/>
      <c r="BP187" s="228"/>
      <c r="BQ187" s="228"/>
      <c r="BR187" s="228"/>
      <c r="BS187" s="228"/>
      <c r="BT187" s="228"/>
      <c r="BU187" s="228"/>
    </row>
    <row r="188" spans="1:73">
      <c r="A188" s="228"/>
      <c r="B188" s="228"/>
      <c r="C188" s="228"/>
      <c r="D188" s="228"/>
      <c r="E188" s="228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8"/>
      <c r="Z188" s="228"/>
      <c r="AA188" s="228"/>
      <c r="AB188" s="228"/>
      <c r="AC188" s="228"/>
      <c r="AD188" s="228"/>
      <c r="AE188" s="228"/>
      <c r="AF188" s="228"/>
      <c r="AG188" s="228"/>
      <c r="AH188" s="228"/>
      <c r="AI188" s="228"/>
      <c r="AJ188" s="228"/>
      <c r="AK188" s="228"/>
      <c r="AL188" s="228"/>
      <c r="AM188" s="228"/>
      <c r="AN188" s="228"/>
      <c r="AO188" s="228"/>
      <c r="AP188" s="228"/>
      <c r="AQ188" s="228"/>
      <c r="AR188" s="228"/>
      <c r="AS188" s="228"/>
      <c r="AT188" s="228"/>
      <c r="AU188" s="228"/>
      <c r="AV188" s="228"/>
      <c r="AW188" s="228"/>
      <c r="AX188" s="228"/>
      <c r="AY188" s="228"/>
      <c r="AZ188" s="228"/>
      <c r="BA188" s="228"/>
      <c r="BB188" s="228"/>
      <c r="BC188" s="228"/>
      <c r="BD188" s="228"/>
      <c r="BE188" s="228"/>
      <c r="BF188" s="228"/>
      <c r="BG188" s="228"/>
      <c r="BH188" s="228"/>
      <c r="BI188" s="228"/>
      <c r="BJ188" s="228"/>
      <c r="BK188" s="228"/>
      <c r="BL188" s="228"/>
      <c r="BM188" s="228"/>
      <c r="BN188" s="228"/>
      <c r="BO188" s="228"/>
      <c r="BP188" s="228"/>
      <c r="BQ188" s="228"/>
      <c r="BR188" s="228"/>
      <c r="BS188" s="228"/>
      <c r="BT188" s="228"/>
      <c r="BU188" s="228"/>
    </row>
    <row r="189" spans="1:73">
      <c r="A189" s="228"/>
      <c r="B189" s="228"/>
      <c r="C189" s="228"/>
      <c r="D189" s="228"/>
      <c r="E189" s="228"/>
      <c r="F189" s="228"/>
      <c r="G189" s="228"/>
      <c r="H189" s="228"/>
      <c r="I189" s="228"/>
      <c r="J189" s="228"/>
      <c r="K189" s="228"/>
      <c r="L189" s="228"/>
      <c r="M189" s="228"/>
      <c r="N189" s="228"/>
      <c r="O189" s="228"/>
      <c r="P189" s="228"/>
      <c r="Q189" s="228"/>
      <c r="R189" s="228"/>
      <c r="S189" s="228"/>
      <c r="T189" s="228"/>
      <c r="U189" s="228"/>
      <c r="V189" s="228"/>
      <c r="W189" s="228"/>
      <c r="X189" s="228"/>
      <c r="Y189" s="228"/>
      <c r="Z189" s="228"/>
      <c r="AA189" s="228"/>
      <c r="AB189" s="228"/>
      <c r="AC189" s="228"/>
      <c r="AD189" s="228"/>
      <c r="AE189" s="228"/>
      <c r="AF189" s="228"/>
      <c r="AG189" s="228"/>
      <c r="AH189" s="228"/>
      <c r="AI189" s="228"/>
      <c r="AJ189" s="228"/>
      <c r="AK189" s="228"/>
      <c r="AL189" s="228"/>
      <c r="AM189" s="228"/>
      <c r="AN189" s="228"/>
      <c r="AO189" s="228"/>
      <c r="AP189" s="228"/>
      <c r="AQ189" s="228"/>
      <c r="AR189" s="228"/>
      <c r="AS189" s="228"/>
      <c r="AT189" s="228"/>
      <c r="AU189" s="228"/>
      <c r="AV189" s="228"/>
      <c r="AW189" s="228"/>
      <c r="AX189" s="228"/>
      <c r="AY189" s="228"/>
      <c r="AZ189" s="228"/>
      <c r="BA189" s="228"/>
      <c r="BB189" s="228"/>
      <c r="BC189" s="228"/>
      <c r="BD189" s="228"/>
      <c r="BE189" s="228"/>
      <c r="BF189" s="228"/>
      <c r="BG189" s="228"/>
      <c r="BH189" s="228"/>
      <c r="BI189" s="228"/>
      <c r="BJ189" s="228"/>
      <c r="BK189" s="228"/>
      <c r="BL189" s="228"/>
      <c r="BM189" s="228"/>
      <c r="BN189" s="228"/>
      <c r="BO189" s="228"/>
      <c r="BP189" s="228"/>
      <c r="BQ189" s="228"/>
      <c r="BR189" s="228"/>
      <c r="BS189" s="228"/>
      <c r="BT189" s="228"/>
      <c r="BU189" s="228"/>
    </row>
    <row r="190" spans="1:73">
      <c r="A190" s="228"/>
      <c r="B190" s="228"/>
      <c r="C190" s="228"/>
      <c r="D190" s="228"/>
      <c r="E190" s="228"/>
      <c r="F190" s="228"/>
      <c r="G190" s="228"/>
      <c r="H190" s="228"/>
      <c r="I190" s="228"/>
      <c r="J190" s="228"/>
      <c r="K190" s="228"/>
      <c r="L190" s="228"/>
      <c r="M190" s="228"/>
      <c r="N190" s="228"/>
      <c r="O190" s="228"/>
      <c r="P190" s="228"/>
      <c r="Q190" s="228"/>
      <c r="R190" s="228"/>
      <c r="S190" s="228"/>
      <c r="T190" s="228"/>
      <c r="U190" s="228"/>
      <c r="V190" s="228"/>
      <c r="W190" s="228"/>
      <c r="X190" s="228"/>
      <c r="Y190" s="228"/>
      <c r="Z190" s="228"/>
      <c r="AA190" s="228"/>
      <c r="AB190" s="228"/>
      <c r="AC190" s="228"/>
      <c r="AD190" s="228"/>
      <c r="AE190" s="228"/>
      <c r="AF190" s="228"/>
      <c r="AG190" s="228"/>
      <c r="AH190" s="228"/>
      <c r="AI190" s="228"/>
      <c r="AJ190" s="228"/>
      <c r="AK190" s="228"/>
      <c r="AL190" s="228"/>
      <c r="AM190" s="228"/>
      <c r="AN190" s="228"/>
      <c r="AO190" s="228"/>
      <c r="AP190" s="228"/>
      <c r="AQ190" s="228"/>
      <c r="AR190" s="228"/>
      <c r="AS190" s="228"/>
      <c r="AT190" s="228"/>
      <c r="AU190" s="228"/>
      <c r="AV190" s="228"/>
      <c r="AW190" s="228"/>
      <c r="AX190" s="228"/>
      <c r="AY190" s="228"/>
      <c r="AZ190" s="228"/>
      <c r="BA190" s="228"/>
      <c r="BB190" s="228"/>
      <c r="BC190" s="228"/>
      <c r="BD190" s="228"/>
      <c r="BE190" s="228"/>
      <c r="BF190" s="228"/>
      <c r="BG190" s="228"/>
      <c r="BH190" s="228"/>
      <c r="BI190" s="228"/>
      <c r="BJ190" s="228"/>
      <c r="BK190" s="228"/>
      <c r="BL190" s="228"/>
      <c r="BM190" s="228"/>
      <c r="BN190" s="228"/>
      <c r="BO190" s="228"/>
      <c r="BP190" s="228"/>
      <c r="BQ190" s="228"/>
      <c r="BR190" s="228"/>
      <c r="BS190" s="228"/>
      <c r="BT190" s="228"/>
      <c r="BU190" s="228"/>
    </row>
    <row r="191" spans="1:73">
      <c r="A191" s="228"/>
      <c r="B191" s="228"/>
      <c r="C191" s="228"/>
      <c r="D191" s="228"/>
      <c r="E191" s="228"/>
      <c r="F191" s="228"/>
      <c r="G191" s="228"/>
      <c r="H191" s="228"/>
      <c r="I191" s="228"/>
      <c r="J191" s="228"/>
      <c r="K191" s="228"/>
      <c r="L191" s="228"/>
      <c r="M191" s="228"/>
      <c r="N191" s="228"/>
      <c r="O191" s="228"/>
      <c r="P191" s="228"/>
      <c r="Q191" s="228"/>
      <c r="R191" s="228"/>
      <c r="S191" s="228"/>
      <c r="T191" s="228"/>
      <c r="U191" s="228"/>
      <c r="V191" s="228"/>
      <c r="W191" s="228"/>
      <c r="X191" s="228"/>
      <c r="Y191" s="228"/>
      <c r="Z191" s="228"/>
      <c r="AA191" s="228"/>
      <c r="AB191" s="228"/>
      <c r="AC191" s="228"/>
      <c r="AD191" s="228"/>
      <c r="AE191" s="228"/>
      <c r="AF191" s="228"/>
      <c r="AG191" s="228"/>
      <c r="AH191" s="228"/>
      <c r="AI191" s="228"/>
      <c r="AJ191" s="228"/>
      <c r="AK191" s="228"/>
      <c r="AL191" s="228"/>
      <c r="AM191" s="228"/>
      <c r="AN191" s="228"/>
      <c r="AO191" s="228"/>
      <c r="AP191" s="228"/>
      <c r="AQ191" s="228"/>
      <c r="AR191" s="228"/>
      <c r="AS191" s="228"/>
      <c r="AT191" s="228"/>
      <c r="AU191" s="228"/>
      <c r="AV191" s="228"/>
      <c r="AW191" s="228"/>
      <c r="AX191" s="228"/>
      <c r="AY191" s="228"/>
      <c r="AZ191" s="228"/>
      <c r="BA191" s="228"/>
      <c r="BB191" s="228"/>
      <c r="BC191" s="228"/>
      <c r="BD191" s="228"/>
      <c r="BE191" s="228"/>
      <c r="BF191" s="228"/>
      <c r="BG191" s="228"/>
      <c r="BH191" s="228"/>
      <c r="BI191" s="228"/>
      <c r="BJ191" s="228"/>
      <c r="BK191" s="228"/>
      <c r="BL191" s="228"/>
      <c r="BM191" s="228"/>
      <c r="BN191" s="228"/>
      <c r="BO191" s="228"/>
      <c r="BP191" s="228"/>
      <c r="BQ191" s="228"/>
      <c r="BR191" s="228"/>
      <c r="BS191" s="228"/>
      <c r="BT191" s="228"/>
      <c r="BU191" s="228"/>
    </row>
    <row r="192" spans="1:73">
      <c r="A192" s="228"/>
      <c r="B192" s="228"/>
      <c r="C192" s="228"/>
      <c r="D192" s="228"/>
      <c r="E192" s="228"/>
      <c r="F192" s="228"/>
      <c r="G192" s="228"/>
      <c r="H192" s="228"/>
      <c r="I192" s="228"/>
      <c r="J192" s="228"/>
      <c r="K192" s="228"/>
      <c r="L192" s="228"/>
      <c r="M192" s="228"/>
      <c r="N192" s="228"/>
      <c r="O192" s="228"/>
      <c r="P192" s="228"/>
      <c r="Q192" s="228"/>
      <c r="R192" s="228"/>
      <c r="S192" s="228"/>
      <c r="T192" s="228"/>
      <c r="U192" s="228"/>
      <c r="V192" s="228"/>
      <c r="W192" s="228"/>
      <c r="X192" s="228"/>
      <c r="Y192" s="228"/>
      <c r="Z192" s="228"/>
      <c r="AA192" s="228"/>
      <c r="AB192" s="228"/>
      <c r="AC192" s="228"/>
      <c r="AD192" s="228"/>
      <c r="AE192" s="228"/>
      <c r="AF192" s="228"/>
      <c r="AG192" s="228"/>
      <c r="AH192" s="228"/>
      <c r="AI192" s="228"/>
      <c r="AJ192" s="228"/>
      <c r="AK192" s="228"/>
      <c r="AL192" s="228"/>
      <c r="AM192" s="228"/>
      <c r="AN192" s="228"/>
      <c r="AO192" s="228"/>
      <c r="AP192" s="228"/>
      <c r="AQ192" s="228"/>
      <c r="AR192" s="228"/>
      <c r="AS192" s="228"/>
      <c r="AT192" s="228"/>
      <c r="AU192" s="228"/>
      <c r="AV192" s="228"/>
      <c r="AW192" s="228"/>
      <c r="AX192" s="228"/>
      <c r="AY192" s="228"/>
      <c r="AZ192" s="228"/>
      <c r="BA192" s="228"/>
      <c r="BB192" s="228"/>
      <c r="BC192" s="228"/>
      <c r="BD192" s="228"/>
      <c r="BE192" s="228"/>
      <c r="BF192" s="228"/>
      <c r="BG192" s="228"/>
      <c r="BH192" s="228"/>
      <c r="BI192" s="228"/>
      <c r="BJ192" s="228"/>
      <c r="BK192" s="228"/>
      <c r="BL192" s="228"/>
      <c r="BM192" s="228"/>
      <c r="BN192" s="228"/>
      <c r="BO192" s="228"/>
      <c r="BP192" s="228"/>
      <c r="BQ192" s="228"/>
      <c r="BR192" s="228"/>
      <c r="BS192" s="228"/>
      <c r="BT192" s="228"/>
      <c r="BU192" s="228"/>
    </row>
    <row r="193" spans="1:73">
      <c r="A193" s="228"/>
      <c r="B193" s="228"/>
      <c r="C193" s="228"/>
      <c r="D193" s="228"/>
      <c r="E193" s="228"/>
      <c r="F193" s="228"/>
      <c r="G193" s="228"/>
      <c r="H193" s="228"/>
      <c r="I193" s="228"/>
      <c r="J193" s="228"/>
      <c r="K193" s="228"/>
      <c r="L193" s="228"/>
      <c r="M193" s="228"/>
      <c r="N193" s="228"/>
      <c r="O193" s="228"/>
      <c r="P193" s="228"/>
      <c r="Q193" s="228"/>
      <c r="R193" s="228"/>
      <c r="S193" s="228"/>
      <c r="T193" s="228"/>
      <c r="U193" s="228"/>
      <c r="V193" s="228"/>
      <c r="W193" s="228"/>
      <c r="X193" s="228"/>
      <c r="Y193" s="228"/>
      <c r="Z193" s="228"/>
      <c r="AA193" s="228"/>
      <c r="AB193" s="228"/>
      <c r="AC193" s="228"/>
      <c r="AD193" s="228"/>
      <c r="AE193" s="228"/>
      <c r="AF193" s="228"/>
      <c r="AG193" s="228"/>
      <c r="AH193" s="228"/>
      <c r="AI193" s="228"/>
      <c r="AJ193" s="228"/>
      <c r="AK193" s="228"/>
      <c r="AL193" s="228"/>
      <c r="AM193" s="228"/>
      <c r="AN193" s="228"/>
      <c r="AO193" s="228"/>
      <c r="AP193" s="228"/>
      <c r="AQ193" s="228"/>
      <c r="AR193" s="228"/>
      <c r="AS193" s="228"/>
      <c r="AT193" s="228"/>
      <c r="AU193" s="228"/>
      <c r="AV193" s="228"/>
      <c r="AW193" s="228"/>
      <c r="AX193" s="228"/>
      <c r="AY193" s="228"/>
      <c r="AZ193" s="228"/>
      <c r="BA193" s="228"/>
      <c r="BB193" s="228"/>
      <c r="BC193" s="228"/>
      <c r="BD193" s="228"/>
      <c r="BE193" s="228"/>
      <c r="BF193" s="228"/>
      <c r="BG193" s="228"/>
      <c r="BH193" s="228"/>
      <c r="BI193" s="228"/>
      <c r="BJ193" s="228"/>
      <c r="BK193" s="228"/>
      <c r="BL193" s="228"/>
      <c r="BM193" s="228"/>
      <c r="BN193" s="228"/>
      <c r="BO193" s="228"/>
      <c r="BP193" s="228"/>
      <c r="BQ193" s="228"/>
      <c r="BR193" s="228"/>
      <c r="BS193" s="228"/>
      <c r="BT193" s="228"/>
      <c r="BU193" s="228"/>
    </row>
    <row r="194" spans="1:73">
      <c r="A194" s="228"/>
      <c r="B194" s="228"/>
      <c r="C194" s="228"/>
      <c r="D194" s="228"/>
      <c r="E194" s="228"/>
      <c r="F194" s="228"/>
      <c r="G194" s="228"/>
      <c r="H194" s="228"/>
      <c r="I194" s="228"/>
      <c r="J194" s="228"/>
      <c r="K194" s="228"/>
      <c r="L194" s="228"/>
      <c r="M194" s="228"/>
      <c r="N194" s="228"/>
      <c r="O194" s="228"/>
      <c r="P194" s="228"/>
      <c r="Q194" s="228"/>
      <c r="R194" s="228"/>
      <c r="S194" s="228"/>
      <c r="T194" s="228"/>
      <c r="U194" s="228"/>
      <c r="V194" s="228"/>
      <c r="W194" s="228"/>
      <c r="X194" s="228"/>
      <c r="Y194" s="228"/>
      <c r="Z194" s="228"/>
      <c r="AA194" s="228"/>
      <c r="AB194" s="228"/>
      <c r="AC194" s="228"/>
      <c r="AD194" s="228"/>
      <c r="AE194" s="228"/>
      <c r="AF194" s="228"/>
      <c r="AG194" s="228"/>
      <c r="AH194" s="228"/>
      <c r="AI194" s="228"/>
      <c r="AJ194" s="228"/>
      <c r="AK194" s="228"/>
      <c r="AL194" s="228"/>
      <c r="AM194" s="228"/>
      <c r="AN194" s="228"/>
      <c r="AO194" s="228"/>
      <c r="AP194" s="228"/>
      <c r="AQ194" s="228"/>
      <c r="AR194" s="228"/>
      <c r="AS194" s="228"/>
      <c r="AT194" s="228"/>
      <c r="AU194" s="228"/>
      <c r="AV194" s="228"/>
      <c r="AW194" s="228"/>
      <c r="AX194" s="228"/>
      <c r="AY194" s="228"/>
      <c r="AZ194" s="228"/>
      <c r="BA194" s="228"/>
      <c r="BB194" s="228"/>
      <c r="BC194" s="228"/>
      <c r="BD194" s="228"/>
      <c r="BE194" s="228"/>
      <c r="BF194" s="228"/>
      <c r="BG194" s="228"/>
      <c r="BH194" s="228"/>
      <c r="BI194" s="228"/>
      <c r="BJ194" s="228"/>
      <c r="BK194" s="228"/>
      <c r="BL194" s="228"/>
      <c r="BM194" s="228"/>
      <c r="BN194" s="228"/>
      <c r="BO194" s="228"/>
      <c r="BP194" s="228"/>
      <c r="BQ194" s="228"/>
      <c r="BR194" s="228"/>
      <c r="BS194" s="228"/>
      <c r="BT194" s="228"/>
      <c r="BU194" s="228"/>
    </row>
    <row r="195" spans="1:73">
      <c r="A195" s="228"/>
      <c r="B195" s="228"/>
      <c r="C195" s="228"/>
      <c r="D195" s="228"/>
      <c r="E195" s="228"/>
      <c r="F195" s="228"/>
      <c r="G195" s="228"/>
      <c r="H195" s="228"/>
      <c r="I195" s="228"/>
      <c r="J195" s="228"/>
      <c r="K195" s="228"/>
      <c r="L195" s="228"/>
      <c r="M195" s="228"/>
      <c r="N195" s="228"/>
      <c r="O195" s="228"/>
      <c r="P195" s="228"/>
      <c r="Q195" s="228"/>
      <c r="R195" s="228"/>
      <c r="S195" s="228"/>
      <c r="T195" s="228"/>
      <c r="U195" s="228"/>
      <c r="V195" s="228"/>
      <c r="W195" s="228"/>
      <c r="X195" s="228"/>
      <c r="Y195" s="228"/>
      <c r="Z195" s="228"/>
      <c r="AA195" s="228"/>
      <c r="AB195" s="228"/>
      <c r="AC195" s="228"/>
      <c r="AD195" s="228"/>
      <c r="AE195" s="228"/>
      <c r="AF195" s="228"/>
      <c r="AG195" s="228"/>
      <c r="AH195" s="228"/>
      <c r="AI195" s="228"/>
      <c r="AJ195" s="228"/>
      <c r="AK195" s="228"/>
      <c r="AL195" s="228"/>
      <c r="AM195" s="228"/>
      <c r="AN195" s="228"/>
      <c r="AO195" s="228"/>
      <c r="AP195" s="228"/>
      <c r="AQ195" s="228"/>
      <c r="AR195" s="228"/>
      <c r="AS195" s="228"/>
      <c r="AT195" s="228"/>
      <c r="AU195" s="228"/>
      <c r="AV195" s="228"/>
      <c r="AW195" s="228"/>
      <c r="AX195" s="228"/>
      <c r="AY195" s="228"/>
      <c r="AZ195" s="228"/>
      <c r="BA195" s="228"/>
      <c r="BB195" s="228"/>
      <c r="BC195" s="228"/>
      <c r="BD195" s="228"/>
      <c r="BE195" s="228"/>
      <c r="BF195" s="228"/>
      <c r="BG195" s="228"/>
      <c r="BH195" s="228"/>
      <c r="BI195" s="228"/>
      <c r="BJ195" s="228"/>
      <c r="BK195" s="228"/>
      <c r="BL195" s="228"/>
      <c r="BM195" s="228"/>
      <c r="BN195" s="228"/>
      <c r="BO195" s="228"/>
      <c r="BP195" s="228"/>
      <c r="BQ195" s="228"/>
      <c r="BR195" s="228"/>
      <c r="BS195" s="228"/>
      <c r="BT195" s="228"/>
      <c r="BU195" s="228"/>
    </row>
    <row r="196" spans="1:73">
      <c r="A196" s="228"/>
      <c r="B196" s="228"/>
      <c r="C196" s="228"/>
      <c r="D196" s="228"/>
      <c r="E196" s="228"/>
      <c r="F196" s="228"/>
      <c r="G196" s="228"/>
      <c r="H196" s="228"/>
      <c r="I196" s="228"/>
      <c r="J196" s="228"/>
      <c r="K196" s="228"/>
      <c r="L196" s="228"/>
      <c r="M196" s="228"/>
      <c r="N196" s="228"/>
      <c r="O196" s="228"/>
      <c r="P196" s="228"/>
      <c r="Q196" s="228"/>
      <c r="R196" s="228"/>
      <c r="S196" s="228"/>
      <c r="T196" s="228"/>
      <c r="U196" s="228"/>
      <c r="V196" s="228"/>
      <c r="W196" s="228"/>
      <c r="X196" s="228"/>
      <c r="Y196" s="228"/>
      <c r="Z196" s="228"/>
      <c r="AA196" s="228"/>
      <c r="AB196" s="228"/>
      <c r="AC196" s="228"/>
      <c r="AD196" s="228"/>
      <c r="AE196" s="228"/>
      <c r="AF196" s="228"/>
      <c r="AG196" s="228"/>
      <c r="AH196" s="228"/>
      <c r="AI196" s="228"/>
      <c r="AJ196" s="228"/>
      <c r="AK196" s="228"/>
      <c r="AL196" s="228"/>
      <c r="AM196" s="228"/>
      <c r="AN196" s="228"/>
      <c r="AO196" s="228"/>
      <c r="AP196" s="228"/>
      <c r="AQ196" s="228"/>
      <c r="AR196" s="228"/>
      <c r="AS196" s="228"/>
      <c r="AT196" s="228"/>
      <c r="AU196" s="228"/>
      <c r="AV196" s="228"/>
      <c r="AW196" s="228"/>
      <c r="AX196" s="228"/>
      <c r="AY196" s="228"/>
      <c r="AZ196" s="228"/>
      <c r="BA196" s="228"/>
      <c r="BB196" s="228"/>
      <c r="BC196" s="228"/>
      <c r="BD196" s="228"/>
      <c r="BE196" s="228"/>
      <c r="BF196" s="228"/>
      <c r="BG196" s="228"/>
      <c r="BH196" s="228"/>
      <c r="BI196" s="228"/>
      <c r="BJ196" s="228"/>
      <c r="BK196" s="228"/>
      <c r="BL196" s="228"/>
      <c r="BM196" s="228"/>
      <c r="BN196" s="228"/>
      <c r="BO196" s="228"/>
      <c r="BP196" s="228"/>
      <c r="BQ196" s="228"/>
      <c r="BR196" s="228"/>
      <c r="BS196" s="228"/>
      <c r="BT196" s="228"/>
      <c r="BU196" s="228"/>
    </row>
    <row r="197" spans="1:73">
      <c r="A197" s="228"/>
      <c r="B197" s="228"/>
      <c r="C197" s="228"/>
      <c r="D197" s="228"/>
      <c r="E197" s="228"/>
      <c r="F197" s="228"/>
      <c r="G197" s="228"/>
      <c r="H197" s="228"/>
      <c r="I197" s="228"/>
      <c r="J197" s="228"/>
      <c r="K197" s="228"/>
      <c r="L197" s="228"/>
      <c r="M197" s="228"/>
      <c r="N197" s="228"/>
      <c r="O197" s="228"/>
      <c r="P197" s="228"/>
      <c r="Q197" s="228"/>
      <c r="R197" s="228"/>
      <c r="S197" s="228"/>
      <c r="T197" s="228"/>
      <c r="U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F197" s="228"/>
      <c r="AG197" s="228"/>
      <c r="AH197" s="228"/>
      <c r="AI197" s="228"/>
      <c r="AJ197" s="228"/>
      <c r="AK197" s="228"/>
      <c r="AL197" s="228"/>
      <c r="AM197" s="228"/>
      <c r="AN197" s="228"/>
      <c r="AO197" s="228"/>
      <c r="AP197" s="228"/>
      <c r="AQ197" s="228"/>
      <c r="AR197" s="228"/>
      <c r="AS197" s="228"/>
      <c r="AT197" s="228"/>
      <c r="AU197" s="228"/>
      <c r="AV197" s="228"/>
      <c r="AW197" s="228"/>
      <c r="AX197" s="228"/>
      <c r="AY197" s="228"/>
      <c r="AZ197" s="228"/>
      <c r="BA197" s="228"/>
      <c r="BB197" s="228"/>
      <c r="BC197" s="228"/>
      <c r="BD197" s="228"/>
      <c r="BE197" s="228"/>
      <c r="BF197" s="228"/>
      <c r="BG197" s="228"/>
      <c r="BH197" s="228"/>
      <c r="BI197" s="228"/>
      <c r="BJ197" s="228"/>
      <c r="BK197" s="228"/>
      <c r="BL197" s="228"/>
      <c r="BM197" s="228"/>
      <c r="BN197" s="228"/>
      <c r="BO197" s="228"/>
      <c r="BP197" s="228"/>
      <c r="BQ197" s="228"/>
      <c r="BR197" s="228"/>
      <c r="BS197" s="228"/>
      <c r="BT197" s="228"/>
      <c r="BU197" s="228"/>
    </row>
    <row r="198" spans="1:73">
      <c r="A198" s="228"/>
      <c r="B198" s="228"/>
      <c r="C198" s="228"/>
      <c r="D198" s="228"/>
      <c r="E198" s="228"/>
      <c r="F198" s="228"/>
      <c r="G198" s="228"/>
      <c r="H198" s="228"/>
      <c r="I198" s="228"/>
      <c r="J198" s="228"/>
      <c r="K198" s="228"/>
      <c r="L198" s="228"/>
      <c r="M198" s="228"/>
      <c r="N198" s="228"/>
      <c r="O198" s="228"/>
      <c r="P198" s="228"/>
      <c r="Q198" s="228"/>
      <c r="R198" s="228"/>
      <c r="S198" s="228"/>
      <c r="T198" s="228"/>
      <c r="U198" s="228"/>
      <c r="V198" s="228"/>
      <c r="W198" s="228"/>
      <c r="X198" s="228"/>
      <c r="Y198" s="228"/>
      <c r="Z198" s="228"/>
      <c r="AA198" s="228"/>
      <c r="AB198" s="228"/>
      <c r="AC198" s="228"/>
      <c r="AD198" s="228"/>
      <c r="AE198" s="228"/>
      <c r="AF198" s="228"/>
      <c r="AG198" s="228"/>
      <c r="AH198" s="228"/>
      <c r="AI198" s="228"/>
      <c r="AJ198" s="228"/>
      <c r="AK198" s="228"/>
      <c r="AL198" s="228"/>
      <c r="AM198" s="228"/>
      <c r="AN198" s="228"/>
      <c r="AO198" s="228"/>
      <c r="AP198" s="228"/>
      <c r="AQ198" s="228"/>
      <c r="AR198" s="228"/>
      <c r="AS198" s="228"/>
      <c r="AT198" s="228"/>
      <c r="AU198" s="228"/>
      <c r="AV198" s="228"/>
      <c r="AW198" s="228"/>
      <c r="AX198" s="228"/>
      <c r="AY198" s="228"/>
      <c r="AZ198" s="228"/>
      <c r="BA198" s="228"/>
      <c r="BB198" s="228"/>
      <c r="BC198" s="228"/>
      <c r="BD198" s="228"/>
      <c r="BE198" s="228"/>
      <c r="BF198" s="228"/>
      <c r="BG198" s="228"/>
      <c r="BH198" s="228"/>
      <c r="BI198" s="228"/>
      <c r="BJ198" s="228"/>
      <c r="BK198" s="228"/>
      <c r="BL198" s="228"/>
      <c r="BM198" s="228"/>
      <c r="BN198" s="228"/>
      <c r="BO198" s="228"/>
      <c r="BP198" s="228"/>
      <c r="BQ198" s="228"/>
      <c r="BR198" s="228"/>
      <c r="BS198" s="228"/>
      <c r="BT198" s="228"/>
      <c r="BU198" s="228"/>
    </row>
    <row r="199" spans="1:73">
      <c r="A199" s="228"/>
      <c r="B199" s="228"/>
      <c r="C199" s="228"/>
      <c r="D199" s="228"/>
      <c r="E199" s="228"/>
      <c r="F199" s="228"/>
      <c r="G199" s="228"/>
      <c r="H199" s="228"/>
      <c r="I199" s="228"/>
      <c r="J199" s="228"/>
      <c r="K199" s="228"/>
      <c r="L199" s="228"/>
      <c r="M199" s="228"/>
      <c r="N199" s="228"/>
      <c r="O199" s="228"/>
      <c r="P199" s="228"/>
      <c r="Q199" s="228"/>
      <c r="R199" s="228"/>
      <c r="S199" s="228"/>
      <c r="T199" s="228"/>
      <c r="U199" s="228"/>
      <c r="V199" s="228"/>
      <c r="W199" s="228"/>
      <c r="X199" s="228"/>
      <c r="Y199" s="228"/>
      <c r="Z199" s="228"/>
      <c r="AA199" s="228"/>
      <c r="AB199" s="228"/>
      <c r="AC199" s="228"/>
      <c r="AD199" s="228"/>
      <c r="AE199" s="228"/>
      <c r="AF199" s="228"/>
      <c r="AG199" s="228"/>
      <c r="AH199" s="228"/>
      <c r="AI199" s="228"/>
      <c r="AJ199" s="228"/>
      <c r="AK199" s="228"/>
      <c r="AL199" s="228"/>
      <c r="AM199" s="228"/>
      <c r="AN199" s="228"/>
      <c r="AO199" s="228"/>
      <c r="AP199" s="228"/>
      <c r="AQ199" s="228"/>
      <c r="AR199" s="228"/>
      <c r="AS199" s="228"/>
      <c r="AT199" s="228"/>
      <c r="AU199" s="228"/>
      <c r="AV199" s="228"/>
      <c r="AW199" s="228"/>
      <c r="AX199" s="228"/>
      <c r="AY199" s="228"/>
      <c r="AZ199" s="228"/>
      <c r="BA199" s="228"/>
      <c r="BB199" s="228"/>
      <c r="BC199" s="228"/>
      <c r="BD199" s="228"/>
      <c r="BE199" s="228"/>
      <c r="BF199" s="228"/>
      <c r="BG199" s="228"/>
      <c r="BH199" s="228"/>
      <c r="BI199" s="228"/>
      <c r="BJ199" s="228"/>
      <c r="BK199" s="228"/>
      <c r="BL199" s="228"/>
      <c r="BM199" s="228"/>
      <c r="BN199" s="228"/>
      <c r="BO199" s="228"/>
      <c r="BP199" s="228"/>
      <c r="BQ199" s="228"/>
      <c r="BR199" s="228"/>
      <c r="BS199" s="228"/>
      <c r="BT199" s="228"/>
      <c r="BU199" s="228"/>
    </row>
    <row r="200" spans="1:73">
      <c r="A200" s="228"/>
      <c r="B200" s="228"/>
      <c r="C200" s="228"/>
      <c r="D200" s="228"/>
      <c r="E200" s="228"/>
      <c r="F200" s="228"/>
      <c r="G200" s="228"/>
      <c r="H200" s="228"/>
      <c r="I200" s="228"/>
      <c r="J200" s="228"/>
      <c r="K200" s="228"/>
      <c r="L200" s="228"/>
      <c r="M200" s="228"/>
      <c r="N200" s="228"/>
      <c r="O200" s="228"/>
      <c r="P200" s="228"/>
      <c r="Q200" s="228"/>
      <c r="R200" s="228"/>
      <c r="S200" s="228"/>
      <c r="T200" s="228"/>
      <c r="U200" s="228"/>
      <c r="V200" s="228"/>
      <c r="W200" s="228"/>
      <c r="X200" s="228"/>
      <c r="Y200" s="228"/>
      <c r="Z200" s="228"/>
      <c r="AA200" s="228"/>
      <c r="AB200" s="228"/>
      <c r="AC200" s="228"/>
      <c r="AD200" s="228"/>
      <c r="AE200" s="228"/>
      <c r="AF200" s="228"/>
      <c r="AG200" s="228"/>
      <c r="AH200" s="228"/>
      <c r="AI200" s="228"/>
      <c r="AJ200" s="228"/>
      <c r="AK200" s="228"/>
      <c r="AL200" s="228"/>
      <c r="AM200" s="228"/>
      <c r="AN200" s="228"/>
      <c r="AO200" s="228"/>
      <c r="AP200" s="228"/>
      <c r="AQ200" s="228"/>
      <c r="AR200" s="228"/>
      <c r="AS200" s="228"/>
      <c r="AT200" s="228"/>
      <c r="AU200" s="228"/>
      <c r="AV200" s="228"/>
      <c r="AW200" s="228"/>
      <c r="AX200" s="228"/>
      <c r="AY200" s="228"/>
      <c r="AZ200" s="228"/>
      <c r="BA200" s="228"/>
      <c r="BB200" s="228"/>
      <c r="BC200" s="228"/>
      <c r="BD200" s="228"/>
      <c r="BE200" s="228"/>
      <c r="BF200" s="228"/>
      <c r="BG200" s="228"/>
      <c r="BH200" s="228"/>
      <c r="BI200" s="228"/>
      <c r="BJ200" s="228"/>
      <c r="BK200" s="228"/>
      <c r="BL200" s="228"/>
      <c r="BM200" s="228"/>
      <c r="BN200" s="228"/>
      <c r="BO200" s="228"/>
      <c r="BP200" s="228"/>
      <c r="BQ200" s="228"/>
      <c r="BR200" s="228"/>
      <c r="BS200" s="228"/>
      <c r="BT200" s="228"/>
      <c r="BU200" s="228"/>
    </row>
    <row r="201" spans="1:73">
      <c r="A201" s="228"/>
      <c r="B201" s="228"/>
      <c r="C201" s="228"/>
      <c r="D201" s="228"/>
      <c r="E201" s="228"/>
      <c r="F201" s="228"/>
      <c r="G201" s="228"/>
      <c r="H201" s="228"/>
      <c r="I201" s="228"/>
      <c r="J201" s="228"/>
      <c r="K201" s="228"/>
      <c r="L201" s="228"/>
      <c r="M201" s="228"/>
      <c r="N201" s="228"/>
      <c r="O201" s="228"/>
      <c r="P201" s="228"/>
      <c r="Q201" s="228"/>
      <c r="R201" s="228"/>
      <c r="S201" s="228"/>
      <c r="T201" s="228"/>
      <c r="U201" s="228"/>
      <c r="V201" s="228"/>
      <c r="W201" s="228"/>
      <c r="X201" s="228"/>
      <c r="Y201" s="228"/>
      <c r="Z201" s="228"/>
      <c r="AA201" s="228"/>
      <c r="AB201" s="228"/>
      <c r="AC201" s="228"/>
      <c r="AD201" s="228"/>
      <c r="AE201" s="228"/>
      <c r="AF201" s="228"/>
      <c r="AG201" s="228"/>
      <c r="AH201" s="228"/>
      <c r="AI201" s="228"/>
      <c r="AJ201" s="228"/>
      <c r="AK201" s="228"/>
      <c r="AL201" s="228"/>
      <c r="AM201" s="228"/>
      <c r="AN201" s="228"/>
      <c r="AO201" s="228"/>
      <c r="AP201" s="228"/>
      <c r="AQ201" s="228"/>
      <c r="AR201" s="228"/>
      <c r="AS201" s="228"/>
      <c r="AT201" s="228"/>
      <c r="AU201" s="228"/>
      <c r="AV201" s="228"/>
      <c r="AW201" s="228"/>
      <c r="AX201" s="228"/>
      <c r="AY201" s="228"/>
      <c r="AZ201" s="228"/>
      <c r="BA201" s="228"/>
      <c r="BB201" s="228"/>
      <c r="BC201" s="228"/>
      <c r="BD201" s="228"/>
      <c r="BE201" s="228"/>
      <c r="BF201" s="228"/>
      <c r="BG201" s="228"/>
      <c r="BH201" s="228"/>
      <c r="BI201" s="228"/>
      <c r="BJ201" s="228"/>
      <c r="BK201" s="228"/>
      <c r="BL201" s="228"/>
      <c r="BM201" s="228"/>
      <c r="BN201" s="228"/>
      <c r="BO201" s="228"/>
      <c r="BP201" s="228"/>
      <c r="BQ201" s="228"/>
      <c r="BR201" s="228"/>
      <c r="BS201" s="228"/>
      <c r="BT201" s="228"/>
      <c r="BU201" s="228"/>
    </row>
    <row r="202" spans="1:73">
      <c r="A202" s="228"/>
      <c r="B202" s="228"/>
      <c r="C202" s="228"/>
      <c r="D202" s="228"/>
      <c r="E202" s="228"/>
      <c r="F202" s="228"/>
      <c r="G202" s="228"/>
      <c r="H202" s="228"/>
      <c r="I202" s="228"/>
      <c r="J202" s="228"/>
      <c r="K202" s="228"/>
      <c r="L202" s="228"/>
      <c r="M202" s="228"/>
      <c r="N202" s="228"/>
      <c r="O202" s="228"/>
      <c r="P202" s="228"/>
      <c r="Q202" s="228"/>
      <c r="R202" s="228"/>
      <c r="S202" s="228"/>
      <c r="T202" s="228"/>
      <c r="U202" s="228"/>
      <c r="V202" s="228"/>
      <c r="W202" s="228"/>
      <c r="X202" s="228"/>
      <c r="Y202" s="228"/>
      <c r="Z202" s="228"/>
      <c r="AA202" s="228"/>
      <c r="AB202" s="228"/>
      <c r="AC202" s="228"/>
      <c r="AD202" s="228"/>
      <c r="AE202" s="228"/>
      <c r="AF202" s="228"/>
      <c r="AG202" s="228"/>
      <c r="AH202" s="228"/>
      <c r="AI202" s="228"/>
      <c r="AJ202" s="228"/>
      <c r="AK202" s="228"/>
      <c r="AL202" s="228"/>
      <c r="AM202" s="228"/>
      <c r="AN202" s="228"/>
      <c r="AO202" s="228"/>
      <c r="AP202" s="228"/>
      <c r="AQ202" s="228"/>
      <c r="AR202" s="228"/>
      <c r="AS202" s="228"/>
      <c r="AT202" s="228"/>
      <c r="AU202" s="228"/>
      <c r="AV202" s="228"/>
      <c r="AW202" s="228"/>
      <c r="AX202" s="228"/>
      <c r="AY202" s="228"/>
      <c r="AZ202" s="228"/>
      <c r="BA202" s="228"/>
      <c r="BB202" s="228"/>
      <c r="BC202" s="228"/>
      <c r="BD202" s="228"/>
      <c r="BE202" s="228"/>
      <c r="BF202" s="228"/>
      <c r="BG202" s="228"/>
      <c r="BH202" s="228"/>
      <c r="BI202" s="228"/>
      <c r="BJ202" s="228"/>
      <c r="BK202" s="228"/>
      <c r="BL202" s="228"/>
      <c r="BM202" s="228"/>
      <c r="BN202" s="228"/>
      <c r="BO202" s="228"/>
      <c r="BP202" s="228"/>
      <c r="BQ202" s="228"/>
      <c r="BR202" s="228"/>
      <c r="BS202" s="228"/>
      <c r="BT202" s="228"/>
      <c r="BU202" s="228"/>
    </row>
    <row r="203" spans="1:73">
      <c r="A203" s="228"/>
      <c r="B203" s="228"/>
      <c r="C203" s="228"/>
      <c r="D203" s="228"/>
      <c r="E203" s="228"/>
      <c r="F203" s="228"/>
      <c r="G203" s="228"/>
      <c r="H203" s="228"/>
      <c r="I203" s="228"/>
      <c r="J203" s="228"/>
      <c r="K203" s="228"/>
      <c r="L203" s="228"/>
      <c r="M203" s="228"/>
      <c r="N203" s="228"/>
      <c r="O203" s="228"/>
      <c r="P203" s="228"/>
      <c r="Q203" s="228"/>
      <c r="R203" s="228"/>
      <c r="S203" s="228"/>
      <c r="T203" s="228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F203" s="228"/>
      <c r="AG203" s="228"/>
      <c r="AH203" s="228"/>
      <c r="AI203" s="228"/>
      <c r="AJ203" s="228"/>
      <c r="AK203" s="228"/>
      <c r="AL203" s="228"/>
      <c r="AM203" s="228"/>
      <c r="AN203" s="228"/>
      <c r="AO203" s="228"/>
      <c r="AP203" s="228"/>
      <c r="AQ203" s="228"/>
      <c r="AR203" s="228"/>
      <c r="AS203" s="228"/>
      <c r="AT203" s="228"/>
      <c r="AU203" s="228"/>
      <c r="AV203" s="228"/>
      <c r="AW203" s="228"/>
      <c r="AX203" s="228"/>
      <c r="AY203" s="228"/>
      <c r="AZ203" s="228"/>
      <c r="BA203" s="228"/>
      <c r="BB203" s="228"/>
      <c r="BC203" s="228"/>
      <c r="BD203" s="228"/>
      <c r="BE203" s="228"/>
      <c r="BF203" s="228"/>
      <c r="BG203" s="228"/>
      <c r="BH203" s="228"/>
      <c r="BI203" s="228"/>
      <c r="BJ203" s="228"/>
      <c r="BK203" s="228"/>
      <c r="BL203" s="228"/>
      <c r="BM203" s="228"/>
      <c r="BN203" s="228"/>
      <c r="BO203" s="228"/>
      <c r="BP203" s="228"/>
      <c r="BQ203" s="228"/>
      <c r="BR203" s="228"/>
      <c r="BS203" s="228"/>
      <c r="BT203" s="228"/>
      <c r="BU203" s="228"/>
    </row>
    <row r="204" spans="1:73">
      <c r="A204" s="228"/>
      <c r="B204" s="228"/>
      <c r="C204" s="228"/>
      <c r="D204" s="228"/>
      <c r="E204" s="228"/>
      <c r="F204" s="228"/>
      <c r="G204" s="228"/>
      <c r="H204" s="228"/>
      <c r="I204" s="228"/>
      <c r="J204" s="228"/>
      <c r="K204" s="228"/>
      <c r="L204" s="228"/>
      <c r="M204" s="228"/>
      <c r="N204" s="228"/>
      <c r="O204" s="228"/>
      <c r="P204" s="228"/>
      <c r="Q204" s="228"/>
      <c r="R204" s="228"/>
      <c r="S204" s="228"/>
      <c r="T204" s="228"/>
      <c r="U204" s="228"/>
      <c r="V204" s="228"/>
      <c r="W204" s="228"/>
      <c r="X204" s="228"/>
      <c r="Y204" s="228"/>
      <c r="Z204" s="228"/>
      <c r="AA204" s="228"/>
      <c r="AB204" s="228"/>
      <c r="AC204" s="228"/>
      <c r="AD204" s="228"/>
      <c r="AE204" s="228"/>
      <c r="AF204" s="228"/>
      <c r="AG204" s="228"/>
      <c r="AH204" s="228"/>
      <c r="AI204" s="228"/>
      <c r="AJ204" s="228"/>
      <c r="AK204" s="228"/>
      <c r="AL204" s="228"/>
      <c r="AM204" s="228"/>
      <c r="AN204" s="228"/>
      <c r="AO204" s="228"/>
      <c r="AP204" s="228"/>
      <c r="AQ204" s="228"/>
      <c r="AR204" s="228"/>
      <c r="AS204" s="228"/>
      <c r="AT204" s="228"/>
      <c r="AU204" s="228"/>
      <c r="AV204" s="228"/>
      <c r="AW204" s="228"/>
      <c r="AX204" s="228"/>
      <c r="AY204" s="228"/>
      <c r="AZ204" s="228"/>
      <c r="BA204" s="228"/>
      <c r="BB204" s="228"/>
      <c r="BC204" s="228"/>
      <c r="BD204" s="228"/>
      <c r="BE204" s="228"/>
      <c r="BF204" s="228"/>
      <c r="BG204" s="228"/>
      <c r="BH204" s="228"/>
      <c r="BI204" s="228"/>
      <c r="BJ204" s="228"/>
      <c r="BK204" s="228"/>
      <c r="BL204" s="228"/>
      <c r="BM204" s="228"/>
      <c r="BN204" s="228"/>
      <c r="BO204" s="228"/>
      <c r="BP204" s="228"/>
      <c r="BQ204" s="228"/>
      <c r="BR204" s="228"/>
      <c r="BS204" s="228"/>
      <c r="BT204" s="228"/>
      <c r="BU204" s="228"/>
    </row>
    <row r="205" spans="1:73">
      <c r="A205" s="228"/>
      <c r="B205" s="228"/>
      <c r="C205" s="228"/>
      <c r="D205" s="228"/>
      <c r="E205" s="228"/>
      <c r="F205" s="228"/>
      <c r="G205" s="228"/>
      <c r="H205" s="228"/>
      <c r="I205" s="228"/>
      <c r="J205" s="228"/>
      <c r="K205" s="228"/>
      <c r="L205" s="228"/>
      <c r="M205" s="228"/>
      <c r="N205" s="228"/>
      <c r="O205" s="228"/>
      <c r="P205" s="228"/>
      <c r="Q205" s="228"/>
      <c r="R205" s="228"/>
      <c r="S205" s="228"/>
      <c r="T205" s="228"/>
      <c r="U205" s="228"/>
      <c r="V205" s="228"/>
      <c r="W205" s="228"/>
      <c r="X205" s="228"/>
      <c r="Y205" s="228"/>
      <c r="Z205" s="228"/>
      <c r="AA205" s="228"/>
      <c r="AB205" s="228"/>
      <c r="AC205" s="228"/>
      <c r="AD205" s="228"/>
      <c r="AE205" s="228"/>
      <c r="AF205" s="228"/>
      <c r="AG205" s="228"/>
      <c r="AH205" s="228"/>
      <c r="AI205" s="228"/>
      <c r="AJ205" s="228"/>
      <c r="AK205" s="228"/>
      <c r="AL205" s="228"/>
      <c r="AM205" s="228"/>
      <c r="AN205" s="228"/>
      <c r="AO205" s="228"/>
      <c r="AP205" s="228"/>
      <c r="AQ205" s="228"/>
      <c r="AR205" s="228"/>
      <c r="AS205" s="228"/>
      <c r="AT205" s="228"/>
      <c r="AU205" s="228"/>
      <c r="AV205" s="228"/>
      <c r="AW205" s="228"/>
      <c r="AX205" s="228"/>
      <c r="AY205" s="228"/>
      <c r="AZ205" s="228"/>
      <c r="BA205" s="228"/>
      <c r="BB205" s="228"/>
      <c r="BC205" s="228"/>
      <c r="BD205" s="228"/>
      <c r="BE205" s="228"/>
      <c r="BF205" s="228"/>
      <c r="BG205" s="228"/>
      <c r="BH205" s="228"/>
      <c r="BI205" s="228"/>
      <c r="BJ205" s="228"/>
      <c r="BK205" s="228"/>
      <c r="BL205" s="228"/>
      <c r="BM205" s="228"/>
      <c r="BN205" s="228"/>
      <c r="BO205" s="228"/>
      <c r="BP205" s="228"/>
      <c r="BQ205" s="228"/>
      <c r="BR205" s="228"/>
      <c r="BS205" s="228"/>
      <c r="BT205" s="228"/>
      <c r="BU205" s="228"/>
    </row>
    <row r="206" spans="1:73">
      <c r="A206" s="228"/>
      <c r="B206" s="228"/>
      <c r="C206" s="228"/>
      <c r="D206" s="228"/>
      <c r="E206" s="228"/>
      <c r="F206" s="228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8"/>
      <c r="T206" s="228"/>
      <c r="U206" s="228"/>
      <c r="V206" s="228"/>
      <c r="W206" s="228"/>
      <c r="X206" s="228"/>
      <c r="Y206" s="228"/>
      <c r="Z206" s="228"/>
      <c r="AA206" s="228"/>
      <c r="AB206" s="228"/>
      <c r="AC206" s="228"/>
      <c r="AD206" s="228"/>
      <c r="AE206" s="228"/>
      <c r="AF206" s="228"/>
      <c r="AG206" s="228"/>
      <c r="AH206" s="228"/>
      <c r="AI206" s="228"/>
      <c r="AJ206" s="228"/>
      <c r="AK206" s="228"/>
      <c r="AL206" s="228"/>
      <c r="AM206" s="228"/>
      <c r="AN206" s="228"/>
      <c r="AO206" s="228"/>
      <c r="AP206" s="228"/>
      <c r="AQ206" s="228"/>
      <c r="AR206" s="228"/>
      <c r="AS206" s="228"/>
      <c r="AT206" s="228"/>
      <c r="AU206" s="228"/>
      <c r="AV206" s="228"/>
      <c r="AW206" s="228"/>
      <c r="AX206" s="228"/>
      <c r="AY206" s="228"/>
      <c r="AZ206" s="228"/>
      <c r="BA206" s="228"/>
      <c r="BB206" s="228"/>
      <c r="BC206" s="228"/>
      <c r="BD206" s="228"/>
      <c r="BE206" s="228"/>
      <c r="BF206" s="228"/>
      <c r="BG206" s="228"/>
      <c r="BH206" s="228"/>
      <c r="BI206" s="228"/>
      <c r="BJ206" s="228"/>
      <c r="BK206" s="228"/>
      <c r="BL206" s="228"/>
      <c r="BM206" s="228"/>
      <c r="BN206" s="228"/>
      <c r="BO206" s="228"/>
      <c r="BP206" s="228"/>
      <c r="BQ206" s="228"/>
      <c r="BR206" s="228"/>
      <c r="BS206" s="228"/>
      <c r="BT206" s="228"/>
      <c r="BU206" s="228"/>
    </row>
    <row r="207" spans="1:73">
      <c r="A207" s="228"/>
      <c r="B207" s="228"/>
      <c r="C207" s="228"/>
      <c r="D207" s="228"/>
      <c r="E207" s="228"/>
      <c r="F207" s="228"/>
      <c r="G207" s="228"/>
      <c r="H207" s="228"/>
      <c r="I207" s="228"/>
      <c r="J207" s="228"/>
      <c r="K207" s="228"/>
      <c r="L207" s="228"/>
      <c r="M207" s="228"/>
      <c r="N207" s="228"/>
      <c r="O207" s="228"/>
      <c r="P207" s="228"/>
      <c r="Q207" s="228"/>
      <c r="R207" s="228"/>
      <c r="S207" s="228"/>
      <c r="T207" s="228"/>
      <c r="U207" s="228"/>
      <c r="V207" s="228"/>
      <c r="W207" s="228"/>
      <c r="X207" s="228"/>
      <c r="Y207" s="228"/>
      <c r="Z207" s="228"/>
      <c r="AA207" s="228"/>
      <c r="AB207" s="228"/>
      <c r="AC207" s="228"/>
      <c r="AD207" s="228"/>
      <c r="AE207" s="228"/>
      <c r="AF207" s="228"/>
      <c r="AG207" s="228"/>
      <c r="AH207" s="228"/>
      <c r="AI207" s="228"/>
      <c r="AJ207" s="228"/>
      <c r="AK207" s="228"/>
      <c r="AL207" s="228"/>
      <c r="AM207" s="228"/>
      <c r="AN207" s="228"/>
      <c r="AO207" s="228"/>
      <c r="AP207" s="228"/>
      <c r="AQ207" s="228"/>
      <c r="AR207" s="228"/>
      <c r="AS207" s="228"/>
      <c r="AT207" s="228"/>
      <c r="AU207" s="228"/>
      <c r="AV207" s="228"/>
      <c r="AW207" s="228"/>
      <c r="AX207" s="228"/>
      <c r="AY207" s="228"/>
      <c r="AZ207" s="228"/>
      <c r="BA207" s="228"/>
      <c r="BB207" s="228"/>
      <c r="BC207" s="228"/>
      <c r="BD207" s="228"/>
      <c r="BE207" s="228"/>
      <c r="BF207" s="228"/>
      <c r="BG207" s="228"/>
      <c r="BH207" s="228"/>
      <c r="BI207" s="228"/>
      <c r="BJ207" s="228"/>
      <c r="BK207" s="228"/>
      <c r="BL207" s="228"/>
      <c r="BM207" s="228"/>
      <c r="BN207" s="228"/>
      <c r="BO207" s="228"/>
      <c r="BP207" s="228"/>
      <c r="BQ207" s="228"/>
      <c r="BR207" s="228"/>
      <c r="BS207" s="228"/>
      <c r="BT207" s="228"/>
      <c r="BU207" s="228"/>
    </row>
    <row r="208" spans="1:73">
      <c r="A208" s="228"/>
      <c r="B208" s="228"/>
      <c r="C208" s="228"/>
      <c r="D208" s="228"/>
      <c r="E208" s="228"/>
      <c r="F208" s="228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8"/>
      <c r="T208" s="228"/>
      <c r="U208" s="228"/>
      <c r="V208" s="228"/>
      <c r="W208" s="228"/>
      <c r="X208" s="228"/>
      <c r="Y208" s="228"/>
      <c r="Z208" s="228"/>
      <c r="AA208" s="228"/>
      <c r="AB208" s="228"/>
      <c r="AC208" s="228"/>
      <c r="AD208" s="228"/>
      <c r="AE208" s="228"/>
      <c r="AF208" s="228"/>
      <c r="AG208" s="228"/>
      <c r="AH208" s="228"/>
      <c r="AI208" s="228"/>
      <c r="AJ208" s="228"/>
      <c r="AK208" s="228"/>
      <c r="AL208" s="228"/>
      <c r="AM208" s="228"/>
      <c r="AN208" s="228"/>
      <c r="AO208" s="228"/>
      <c r="AP208" s="228"/>
      <c r="AQ208" s="228"/>
      <c r="AR208" s="228"/>
      <c r="AS208" s="228"/>
      <c r="AT208" s="228"/>
      <c r="AU208" s="228"/>
      <c r="AV208" s="228"/>
      <c r="AW208" s="228"/>
      <c r="AX208" s="228"/>
      <c r="AY208" s="228"/>
      <c r="AZ208" s="228"/>
      <c r="BA208" s="228"/>
      <c r="BB208" s="228"/>
      <c r="BC208" s="228"/>
      <c r="BD208" s="228"/>
      <c r="BE208" s="228"/>
      <c r="BF208" s="228"/>
      <c r="BG208" s="228"/>
      <c r="BH208" s="228"/>
      <c r="BI208" s="228"/>
      <c r="BJ208" s="228"/>
      <c r="BK208" s="228"/>
      <c r="BL208" s="228"/>
      <c r="BM208" s="228"/>
      <c r="BN208" s="228"/>
      <c r="BO208" s="228"/>
      <c r="BP208" s="228"/>
      <c r="BQ208" s="228"/>
      <c r="BR208" s="228"/>
      <c r="BS208" s="228"/>
      <c r="BT208" s="228"/>
      <c r="BU208" s="228"/>
    </row>
    <row r="209" spans="1:73">
      <c r="A209" s="228"/>
      <c r="B209" s="228"/>
      <c r="C209" s="228"/>
      <c r="D209" s="228"/>
      <c r="E209" s="228"/>
      <c r="F209" s="228"/>
      <c r="G209" s="228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8"/>
      <c r="T209" s="228"/>
      <c r="U209" s="228"/>
      <c r="V209" s="228"/>
      <c r="W209" s="228"/>
      <c r="X209" s="228"/>
      <c r="Y209" s="228"/>
      <c r="Z209" s="228"/>
      <c r="AA209" s="228"/>
      <c r="AB209" s="228"/>
      <c r="AC209" s="228"/>
      <c r="AD209" s="228"/>
      <c r="AE209" s="228"/>
      <c r="AF209" s="228"/>
      <c r="AG209" s="228"/>
      <c r="AH209" s="228"/>
      <c r="AI209" s="228"/>
      <c r="AJ209" s="228"/>
      <c r="AK209" s="228"/>
      <c r="AL209" s="228"/>
      <c r="AM209" s="228"/>
      <c r="AN209" s="228"/>
      <c r="AO209" s="228"/>
      <c r="AP209" s="228"/>
      <c r="AQ209" s="228"/>
      <c r="AR209" s="228"/>
      <c r="AS209" s="228"/>
      <c r="AT209" s="228"/>
      <c r="AU209" s="228"/>
      <c r="AV209" s="228"/>
      <c r="AW209" s="228"/>
      <c r="AX209" s="228"/>
      <c r="AY209" s="228"/>
      <c r="AZ209" s="228"/>
      <c r="BA209" s="228"/>
      <c r="BB209" s="228"/>
      <c r="BC209" s="228"/>
      <c r="BD209" s="228"/>
      <c r="BE209" s="228"/>
      <c r="BF209" s="228"/>
      <c r="BG209" s="228"/>
      <c r="BH209" s="228"/>
      <c r="BI209" s="228"/>
      <c r="BJ209" s="228"/>
      <c r="BK209" s="228"/>
      <c r="BL209" s="228"/>
      <c r="BM209" s="228"/>
      <c r="BN209" s="228"/>
      <c r="BO209" s="228"/>
      <c r="BP209" s="228"/>
      <c r="BQ209" s="228"/>
      <c r="BR209" s="228"/>
      <c r="BS209" s="228"/>
      <c r="BT209" s="228"/>
      <c r="BU209" s="228"/>
    </row>
    <row r="210" spans="1:73">
      <c r="A210" s="228"/>
      <c r="B210" s="228"/>
      <c r="C210" s="228"/>
      <c r="D210" s="228"/>
      <c r="E210" s="228"/>
      <c r="F210" s="228"/>
      <c r="G210" s="228"/>
      <c r="H210" s="228"/>
      <c r="I210" s="228"/>
      <c r="J210" s="228"/>
      <c r="K210" s="228"/>
      <c r="L210" s="228"/>
      <c r="M210" s="228"/>
      <c r="N210" s="228"/>
      <c r="O210" s="228"/>
      <c r="P210" s="228"/>
      <c r="Q210" s="228"/>
      <c r="R210" s="228"/>
      <c r="S210" s="228"/>
      <c r="T210" s="228"/>
      <c r="U210" s="228"/>
      <c r="V210" s="228"/>
      <c r="W210" s="228"/>
      <c r="X210" s="228"/>
      <c r="Y210" s="228"/>
      <c r="Z210" s="228"/>
      <c r="AA210" s="228"/>
      <c r="AB210" s="228"/>
      <c r="AC210" s="228"/>
      <c r="AD210" s="228"/>
      <c r="AE210" s="228"/>
      <c r="AF210" s="228"/>
      <c r="AG210" s="228"/>
      <c r="AH210" s="228"/>
      <c r="AI210" s="228"/>
      <c r="AJ210" s="228"/>
      <c r="AK210" s="228"/>
      <c r="AL210" s="228"/>
      <c r="AM210" s="228"/>
      <c r="AN210" s="228"/>
      <c r="AO210" s="228"/>
      <c r="AP210" s="228"/>
      <c r="AQ210" s="228"/>
      <c r="AR210" s="228"/>
      <c r="AS210" s="228"/>
      <c r="AT210" s="228"/>
      <c r="AU210" s="228"/>
      <c r="AV210" s="228"/>
      <c r="AW210" s="228"/>
      <c r="AX210" s="228"/>
      <c r="AY210" s="228"/>
      <c r="AZ210" s="228"/>
      <c r="BA210" s="228"/>
      <c r="BB210" s="228"/>
      <c r="BC210" s="228"/>
      <c r="BD210" s="228"/>
      <c r="BE210" s="228"/>
      <c r="BF210" s="228"/>
      <c r="BG210" s="228"/>
      <c r="BH210" s="228"/>
      <c r="BI210" s="228"/>
      <c r="BJ210" s="228"/>
      <c r="BK210" s="228"/>
      <c r="BL210" s="228"/>
      <c r="BM210" s="228"/>
      <c r="BN210" s="228"/>
      <c r="BO210" s="228"/>
      <c r="BP210" s="228"/>
      <c r="BQ210" s="228"/>
      <c r="BR210" s="228"/>
      <c r="BS210" s="228"/>
      <c r="BT210" s="228"/>
      <c r="BU210" s="228"/>
    </row>
    <row r="211" spans="1:73">
      <c r="A211" s="228"/>
      <c r="B211" s="228"/>
      <c r="C211" s="228"/>
      <c r="D211" s="228"/>
      <c r="E211" s="228"/>
      <c r="F211" s="228"/>
      <c r="G211" s="228"/>
      <c r="H211" s="228"/>
      <c r="I211" s="228"/>
      <c r="J211" s="228"/>
      <c r="K211" s="228"/>
      <c r="L211" s="228"/>
      <c r="M211" s="228"/>
      <c r="N211" s="228"/>
      <c r="O211" s="228"/>
      <c r="P211" s="228"/>
      <c r="Q211" s="228"/>
      <c r="R211" s="228"/>
      <c r="S211" s="228"/>
      <c r="T211" s="228"/>
      <c r="U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228"/>
      <c r="AF211" s="228"/>
      <c r="AG211" s="228"/>
      <c r="AH211" s="228"/>
      <c r="AI211" s="228"/>
      <c r="AJ211" s="228"/>
      <c r="AK211" s="228"/>
      <c r="AL211" s="228"/>
      <c r="AM211" s="228"/>
      <c r="AN211" s="228"/>
      <c r="AO211" s="228"/>
      <c r="AP211" s="228"/>
      <c r="AQ211" s="228"/>
      <c r="AR211" s="228"/>
      <c r="AS211" s="228"/>
      <c r="AT211" s="228"/>
      <c r="AU211" s="228"/>
      <c r="AV211" s="228"/>
      <c r="AW211" s="228"/>
      <c r="AX211" s="228"/>
      <c r="AY211" s="228"/>
      <c r="AZ211" s="228"/>
      <c r="BA211" s="228"/>
      <c r="BB211" s="228"/>
      <c r="BC211" s="228"/>
      <c r="BD211" s="228"/>
      <c r="BE211" s="228"/>
      <c r="BF211" s="228"/>
      <c r="BG211" s="228"/>
      <c r="BH211" s="228"/>
      <c r="BI211" s="228"/>
      <c r="BJ211" s="228"/>
      <c r="BK211" s="228"/>
      <c r="BL211" s="228"/>
      <c r="BM211" s="228"/>
      <c r="BN211" s="228"/>
      <c r="BO211" s="228"/>
      <c r="BP211" s="228"/>
      <c r="BQ211" s="228"/>
      <c r="BR211" s="228"/>
      <c r="BS211" s="228"/>
      <c r="BT211" s="228"/>
      <c r="BU211" s="228"/>
    </row>
    <row r="212" spans="1:73">
      <c r="A212" s="228"/>
      <c r="B212" s="228"/>
      <c r="C212" s="228"/>
      <c r="D212" s="228"/>
      <c r="E212" s="228"/>
      <c r="F212" s="228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8"/>
      <c r="T212" s="228"/>
      <c r="U212" s="228"/>
      <c r="V212" s="228"/>
      <c r="W212" s="228"/>
      <c r="X212" s="228"/>
      <c r="Y212" s="228"/>
      <c r="Z212" s="228"/>
      <c r="AA212" s="228"/>
      <c r="AB212" s="228"/>
      <c r="AC212" s="228"/>
      <c r="AD212" s="228"/>
      <c r="AE212" s="228"/>
      <c r="AF212" s="228"/>
      <c r="AG212" s="228"/>
      <c r="AH212" s="228"/>
      <c r="AI212" s="228"/>
      <c r="AJ212" s="228"/>
      <c r="AK212" s="228"/>
      <c r="AL212" s="228"/>
      <c r="AM212" s="228"/>
      <c r="AN212" s="228"/>
      <c r="AO212" s="228"/>
      <c r="AP212" s="228"/>
      <c r="AQ212" s="228"/>
      <c r="AR212" s="228"/>
      <c r="AS212" s="228"/>
      <c r="AT212" s="228"/>
      <c r="AU212" s="228"/>
      <c r="AV212" s="228"/>
      <c r="AW212" s="228"/>
      <c r="AX212" s="228"/>
      <c r="AY212" s="228"/>
      <c r="AZ212" s="228"/>
      <c r="BA212" s="228"/>
      <c r="BB212" s="228"/>
      <c r="BC212" s="228"/>
      <c r="BD212" s="228"/>
      <c r="BE212" s="228"/>
      <c r="BF212" s="228"/>
      <c r="BG212" s="228"/>
      <c r="BH212" s="228"/>
      <c r="BI212" s="228"/>
      <c r="BJ212" s="228"/>
      <c r="BK212" s="228"/>
      <c r="BL212" s="228"/>
      <c r="BM212" s="228"/>
      <c r="BN212" s="228"/>
      <c r="BO212" s="228"/>
      <c r="BP212" s="228"/>
      <c r="BQ212" s="228"/>
      <c r="BR212" s="228"/>
      <c r="BS212" s="228"/>
      <c r="BT212" s="228"/>
      <c r="BU212" s="228"/>
    </row>
    <row r="213" spans="1:73">
      <c r="A213" s="228"/>
      <c r="B213" s="228"/>
      <c r="C213" s="228"/>
      <c r="D213" s="228"/>
      <c r="E213" s="228"/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8"/>
      <c r="T213" s="228"/>
      <c r="U213" s="228"/>
      <c r="V213" s="228"/>
      <c r="W213" s="228"/>
      <c r="X213" s="228"/>
      <c r="Y213" s="228"/>
      <c r="Z213" s="228"/>
      <c r="AA213" s="228"/>
      <c r="AB213" s="228"/>
      <c r="AC213" s="228"/>
      <c r="AD213" s="228"/>
      <c r="AE213" s="228"/>
      <c r="AF213" s="228"/>
      <c r="AG213" s="228"/>
      <c r="AH213" s="228"/>
      <c r="AI213" s="228"/>
      <c r="AJ213" s="228"/>
      <c r="AK213" s="228"/>
      <c r="AL213" s="228"/>
      <c r="AM213" s="228"/>
      <c r="AN213" s="228"/>
      <c r="AO213" s="228"/>
      <c r="AP213" s="228"/>
      <c r="AQ213" s="228"/>
      <c r="AR213" s="228"/>
      <c r="AS213" s="228"/>
      <c r="AT213" s="228"/>
      <c r="AU213" s="228"/>
      <c r="AV213" s="228"/>
      <c r="AW213" s="228"/>
      <c r="AX213" s="228"/>
      <c r="AY213" s="228"/>
      <c r="AZ213" s="228"/>
      <c r="BA213" s="228"/>
      <c r="BB213" s="228"/>
      <c r="BC213" s="228"/>
      <c r="BD213" s="228"/>
      <c r="BE213" s="228"/>
      <c r="BF213" s="228"/>
      <c r="BG213" s="228"/>
      <c r="BH213" s="228"/>
      <c r="BI213" s="228"/>
      <c r="BJ213" s="228"/>
      <c r="BK213" s="228"/>
      <c r="BL213" s="228"/>
      <c r="BM213" s="228"/>
      <c r="BN213" s="228"/>
      <c r="BO213" s="228"/>
      <c r="BP213" s="228"/>
      <c r="BQ213" s="228"/>
      <c r="BR213" s="228"/>
      <c r="BS213" s="228"/>
      <c r="BT213" s="228"/>
      <c r="BU213" s="228"/>
    </row>
    <row r="214" spans="1:73">
      <c r="A214" s="228"/>
      <c r="B214" s="228"/>
      <c r="C214" s="228"/>
      <c r="D214" s="228"/>
      <c r="E214" s="228"/>
      <c r="F214" s="228"/>
      <c r="G214" s="228"/>
      <c r="H214" s="228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8"/>
      <c r="T214" s="228"/>
      <c r="U214" s="228"/>
      <c r="V214" s="228"/>
      <c r="W214" s="228"/>
      <c r="X214" s="228"/>
      <c r="Y214" s="228"/>
      <c r="Z214" s="228"/>
      <c r="AA214" s="228"/>
      <c r="AB214" s="228"/>
      <c r="AC214" s="228"/>
      <c r="AD214" s="228"/>
      <c r="AE214" s="228"/>
      <c r="AF214" s="228"/>
      <c r="AG214" s="228"/>
      <c r="AH214" s="228"/>
      <c r="AI214" s="228"/>
      <c r="AJ214" s="228"/>
      <c r="AK214" s="228"/>
      <c r="AL214" s="228"/>
      <c r="AM214" s="228"/>
      <c r="AN214" s="228"/>
      <c r="AO214" s="228"/>
      <c r="AP214" s="228"/>
      <c r="AQ214" s="228"/>
      <c r="AR214" s="228"/>
      <c r="AS214" s="228"/>
      <c r="AT214" s="228"/>
      <c r="AU214" s="228"/>
      <c r="AV214" s="228"/>
      <c r="AW214" s="228"/>
      <c r="AX214" s="228"/>
      <c r="AY214" s="228"/>
      <c r="AZ214" s="228"/>
      <c r="BA214" s="228"/>
      <c r="BB214" s="228"/>
      <c r="BC214" s="228"/>
      <c r="BD214" s="228"/>
      <c r="BE214" s="228"/>
      <c r="BF214" s="228"/>
      <c r="BG214" s="228"/>
      <c r="BH214" s="228"/>
      <c r="BI214" s="228"/>
      <c r="BJ214" s="228"/>
      <c r="BK214" s="228"/>
      <c r="BL214" s="228"/>
      <c r="BM214" s="228"/>
      <c r="BN214" s="228"/>
      <c r="BO214" s="228"/>
      <c r="BP214" s="228"/>
      <c r="BQ214" s="228"/>
      <c r="BR214" s="228"/>
      <c r="BS214" s="228"/>
      <c r="BT214" s="228"/>
      <c r="BU214" s="228"/>
    </row>
    <row r="215" spans="1:73">
      <c r="A215" s="228"/>
      <c r="B215" s="228"/>
      <c r="C215" s="228"/>
      <c r="D215" s="228"/>
      <c r="E215" s="228"/>
      <c r="F215" s="228"/>
      <c r="G215" s="228"/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8"/>
      <c r="T215" s="228"/>
      <c r="U215" s="228"/>
      <c r="V215" s="228"/>
      <c r="W215" s="228"/>
      <c r="X215" s="228"/>
      <c r="Y215" s="228"/>
      <c r="Z215" s="228"/>
      <c r="AA215" s="228"/>
      <c r="AB215" s="228"/>
      <c r="AC215" s="228"/>
      <c r="AD215" s="228"/>
      <c r="AE215" s="228"/>
      <c r="AF215" s="228"/>
      <c r="AG215" s="228"/>
      <c r="AH215" s="228"/>
      <c r="AI215" s="228"/>
      <c r="AJ215" s="228"/>
      <c r="AK215" s="228"/>
      <c r="AL215" s="228"/>
      <c r="AM215" s="228"/>
      <c r="AN215" s="228"/>
      <c r="AO215" s="228"/>
      <c r="AP215" s="228"/>
      <c r="AQ215" s="228"/>
      <c r="AR215" s="228"/>
      <c r="AS215" s="228"/>
      <c r="AT215" s="228"/>
      <c r="AU215" s="228"/>
      <c r="AV215" s="228"/>
      <c r="AW215" s="228"/>
      <c r="AX215" s="228"/>
      <c r="AY215" s="228"/>
      <c r="AZ215" s="228"/>
      <c r="BA215" s="228"/>
      <c r="BB215" s="228"/>
      <c r="BC215" s="228"/>
      <c r="BD215" s="228"/>
      <c r="BE215" s="228"/>
      <c r="BF215" s="228"/>
      <c r="BG215" s="228"/>
      <c r="BH215" s="228"/>
      <c r="BI215" s="228"/>
      <c r="BJ215" s="228"/>
      <c r="BK215" s="228"/>
      <c r="BL215" s="228"/>
      <c r="BM215" s="228"/>
      <c r="BN215" s="228"/>
      <c r="BO215" s="228"/>
      <c r="BP215" s="228"/>
      <c r="BQ215" s="228"/>
      <c r="BR215" s="228"/>
      <c r="BS215" s="228"/>
      <c r="BT215" s="228"/>
      <c r="BU215" s="228"/>
    </row>
    <row r="216" spans="1:73">
      <c r="A216" s="228"/>
      <c r="B216" s="228"/>
      <c r="C216" s="228"/>
      <c r="D216" s="228"/>
      <c r="E216" s="228"/>
      <c r="F216" s="228"/>
      <c r="G216" s="228"/>
      <c r="H216" s="228"/>
      <c r="I216" s="228"/>
      <c r="J216" s="228"/>
      <c r="K216" s="228"/>
      <c r="L216" s="228"/>
      <c r="M216" s="228"/>
      <c r="N216" s="228"/>
      <c r="O216" s="228"/>
      <c r="P216" s="228"/>
      <c r="Q216" s="228"/>
      <c r="R216" s="228"/>
      <c r="S216" s="228"/>
      <c r="T216" s="228"/>
      <c r="U216" s="228"/>
      <c r="V216" s="228"/>
      <c r="W216" s="228"/>
      <c r="X216" s="228"/>
      <c r="Y216" s="228"/>
      <c r="Z216" s="228"/>
      <c r="AA216" s="228"/>
      <c r="AB216" s="228"/>
      <c r="AC216" s="228"/>
      <c r="AD216" s="228"/>
      <c r="AE216" s="228"/>
      <c r="AF216" s="228"/>
      <c r="AG216" s="228"/>
      <c r="AH216" s="228"/>
      <c r="AI216" s="228"/>
      <c r="AJ216" s="228"/>
      <c r="AK216" s="228"/>
      <c r="AL216" s="228"/>
      <c r="AM216" s="228"/>
      <c r="AN216" s="228"/>
      <c r="AO216" s="228"/>
      <c r="AP216" s="228"/>
      <c r="AQ216" s="228"/>
      <c r="AR216" s="228"/>
      <c r="AS216" s="228"/>
      <c r="AT216" s="228"/>
      <c r="AU216" s="228"/>
      <c r="AV216" s="228"/>
      <c r="AW216" s="228"/>
      <c r="AX216" s="228"/>
      <c r="AY216" s="228"/>
      <c r="AZ216" s="228"/>
      <c r="BA216" s="228"/>
      <c r="BB216" s="228"/>
      <c r="BC216" s="228"/>
      <c r="BD216" s="228"/>
      <c r="BE216" s="228"/>
      <c r="BF216" s="228"/>
      <c r="BG216" s="228"/>
      <c r="BH216" s="228"/>
      <c r="BI216" s="228"/>
      <c r="BJ216" s="228"/>
      <c r="BK216" s="228"/>
      <c r="BL216" s="228"/>
      <c r="BM216" s="228"/>
      <c r="BN216" s="228"/>
      <c r="BO216" s="228"/>
      <c r="BP216" s="228"/>
      <c r="BQ216" s="228"/>
      <c r="BR216" s="228"/>
      <c r="BS216" s="228"/>
      <c r="BT216" s="228"/>
      <c r="BU216" s="228"/>
    </row>
    <row r="217" spans="1:73">
      <c r="A217" s="228"/>
      <c r="B217" s="228"/>
      <c r="C217" s="228"/>
      <c r="D217" s="228"/>
      <c r="E217" s="228"/>
      <c r="F217" s="228"/>
      <c r="G217" s="228"/>
      <c r="H217" s="228"/>
      <c r="I217" s="228"/>
      <c r="J217" s="228"/>
      <c r="K217" s="228"/>
      <c r="L217" s="228"/>
      <c r="M217" s="228"/>
      <c r="N217" s="228"/>
      <c r="O217" s="228"/>
      <c r="P217" s="228"/>
      <c r="Q217" s="228"/>
      <c r="R217" s="228"/>
      <c r="S217" s="228"/>
      <c r="T217" s="228"/>
      <c r="U217" s="228"/>
      <c r="V217" s="228"/>
      <c r="W217" s="228"/>
      <c r="X217" s="228"/>
      <c r="Y217" s="228"/>
      <c r="Z217" s="228"/>
      <c r="AA217" s="228"/>
      <c r="AB217" s="228"/>
      <c r="AC217" s="228"/>
      <c r="AD217" s="228"/>
      <c r="AE217" s="228"/>
      <c r="AF217" s="228"/>
      <c r="AG217" s="228"/>
      <c r="AH217" s="228"/>
      <c r="AI217" s="228"/>
      <c r="AJ217" s="228"/>
      <c r="AK217" s="228"/>
      <c r="AL217" s="228"/>
      <c r="AM217" s="228"/>
      <c r="AN217" s="228"/>
      <c r="AO217" s="228"/>
      <c r="AP217" s="228"/>
      <c r="AQ217" s="228"/>
      <c r="AR217" s="228"/>
      <c r="AS217" s="228"/>
      <c r="AT217" s="228"/>
      <c r="AU217" s="228"/>
      <c r="AV217" s="228"/>
      <c r="AW217" s="228"/>
      <c r="AX217" s="228"/>
      <c r="AY217" s="228"/>
      <c r="AZ217" s="228"/>
      <c r="BA217" s="228"/>
      <c r="BB217" s="228"/>
      <c r="BC217" s="228"/>
      <c r="BD217" s="228"/>
      <c r="BE217" s="228"/>
      <c r="BF217" s="228"/>
      <c r="BG217" s="228"/>
      <c r="BH217" s="228"/>
      <c r="BI217" s="228"/>
      <c r="BJ217" s="228"/>
      <c r="BK217" s="228"/>
      <c r="BL217" s="228"/>
      <c r="BM217" s="228"/>
      <c r="BN217" s="228"/>
      <c r="BO217" s="228"/>
      <c r="BP217" s="228"/>
      <c r="BQ217" s="228"/>
      <c r="BR217" s="228"/>
      <c r="BS217" s="228"/>
      <c r="BT217" s="228"/>
      <c r="BU217" s="228"/>
    </row>
    <row r="218" spans="1:73">
      <c r="A218" s="228"/>
      <c r="B218" s="228"/>
      <c r="C218" s="228"/>
      <c r="D218" s="228"/>
      <c r="E218" s="228"/>
      <c r="F218" s="228"/>
      <c r="G218" s="228"/>
      <c r="H218" s="228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8"/>
      <c r="T218" s="228"/>
      <c r="U218" s="228"/>
      <c r="V218" s="228"/>
      <c r="W218" s="228"/>
      <c r="X218" s="228"/>
      <c r="Y218" s="228"/>
      <c r="Z218" s="228"/>
      <c r="AA218" s="228"/>
      <c r="AB218" s="228"/>
      <c r="AC218" s="228"/>
      <c r="AD218" s="228"/>
      <c r="AE218" s="228"/>
      <c r="AF218" s="228"/>
      <c r="AG218" s="228"/>
      <c r="AH218" s="228"/>
      <c r="AI218" s="228"/>
      <c r="AJ218" s="228"/>
      <c r="AK218" s="228"/>
      <c r="AL218" s="228"/>
      <c r="AM218" s="228"/>
      <c r="AN218" s="228"/>
      <c r="AO218" s="228"/>
      <c r="AP218" s="228"/>
      <c r="AQ218" s="228"/>
      <c r="AR218" s="228"/>
      <c r="AS218" s="228"/>
      <c r="AT218" s="228"/>
      <c r="AU218" s="228"/>
      <c r="AV218" s="228"/>
      <c r="AW218" s="228"/>
      <c r="AX218" s="228"/>
      <c r="AY218" s="228"/>
      <c r="AZ218" s="228"/>
      <c r="BA218" s="228"/>
      <c r="BB218" s="228"/>
      <c r="BC218" s="228"/>
      <c r="BD218" s="228"/>
      <c r="BE218" s="228"/>
      <c r="BF218" s="228"/>
      <c r="BG218" s="228"/>
      <c r="BH218" s="228"/>
      <c r="BI218" s="228"/>
      <c r="BJ218" s="228"/>
      <c r="BK218" s="228"/>
      <c r="BL218" s="228"/>
      <c r="BM218" s="228"/>
      <c r="BN218" s="228"/>
      <c r="BO218" s="228"/>
      <c r="BP218" s="228"/>
      <c r="BQ218" s="228"/>
      <c r="BR218" s="228"/>
      <c r="BS218" s="228"/>
      <c r="BT218" s="228"/>
      <c r="BU218" s="228"/>
    </row>
    <row r="219" spans="1:73">
      <c r="A219" s="228"/>
      <c r="B219" s="228"/>
      <c r="C219" s="228"/>
      <c r="D219" s="228"/>
      <c r="E219" s="228"/>
      <c r="F219" s="228"/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8"/>
      <c r="X219" s="228"/>
      <c r="Y219" s="228"/>
      <c r="Z219" s="228"/>
      <c r="AA219" s="228"/>
      <c r="AB219" s="228"/>
      <c r="AC219" s="228"/>
      <c r="AD219" s="228"/>
      <c r="AE219" s="228"/>
      <c r="AF219" s="228"/>
      <c r="AG219" s="228"/>
      <c r="AH219" s="228"/>
      <c r="AI219" s="228"/>
      <c r="AJ219" s="228"/>
      <c r="AK219" s="228"/>
      <c r="AL219" s="228"/>
      <c r="AM219" s="228"/>
      <c r="AN219" s="228"/>
      <c r="AO219" s="228"/>
      <c r="AP219" s="228"/>
      <c r="AQ219" s="228"/>
      <c r="AR219" s="228"/>
      <c r="AS219" s="228"/>
      <c r="AT219" s="228"/>
      <c r="AU219" s="228"/>
      <c r="AV219" s="228"/>
      <c r="AW219" s="228"/>
      <c r="AX219" s="228"/>
      <c r="AY219" s="228"/>
      <c r="AZ219" s="228"/>
      <c r="BA219" s="228"/>
      <c r="BB219" s="228"/>
      <c r="BC219" s="228"/>
      <c r="BD219" s="228"/>
      <c r="BE219" s="228"/>
      <c r="BF219" s="228"/>
      <c r="BG219" s="228"/>
      <c r="BH219" s="228"/>
      <c r="BI219" s="228"/>
      <c r="BJ219" s="228"/>
      <c r="BK219" s="228"/>
      <c r="BL219" s="228"/>
      <c r="BM219" s="228"/>
      <c r="BN219" s="228"/>
      <c r="BO219" s="228"/>
      <c r="BP219" s="228"/>
      <c r="BQ219" s="228"/>
      <c r="BR219" s="228"/>
      <c r="BS219" s="228"/>
      <c r="BT219" s="228"/>
      <c r="BU219" s="228"/>
    </row>
    <row r="220" spans="1:73">
      <c r="A220" s="228"/>
      <c r="B220" s="228"/>
      <c r="C220" s="228"/>
      <c r="D220" s="228"/>
      <c r="E220" s="228"/>
      <c r="F220" s="228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8"/>
      <c r="T220" s="228"/>
      <c r="U220" s="228"/>
      <c r="V220" s="228"/>
      <c r="W220" s="228"/>
      <c r="X220" s="228"/>
      <c r="Y220" s="228"/>
      <c r="Z220" s="228"/>
      <c r="AA220" s="228"/>
      <c r="AB220" s="228"/>
      <c r="AC220" s="228"/>
      <c r="AD220" s="228"/>
      <c r="AE220" s="228"/>
      <c r="AF220" s="228"/>
      <c r="AG220" s="228"/>
      <c r="AH220" s="228"/>
      <c r="AI220" s="228"/>
      <c r="AJ220" s="228"/>
      <c r="AK220" s="228"/>
      <c r="AL220" s="228"/>
      <c r="AM220" s="228"/>
      <c r="AN220" s="228"/>
      <c r="AO220" s="228"/>
      <c r="AP220" s="228"/>
      <c r="AQ220" s="228"/>
      <c r="AR220" s="228"/>
      <c r="AS220" s="228"/>
      <c r="AT220" s="228"/>
      <c r="AU220" s="228"/>
      <c r="AV220" s="228"/>
      <c r="AW220" s="228"/>
      <c r="AX220" s="228"/>
      <c r="AY220" s="228"/>
      <c r="AZ220" s="228"/>
      <c r="BA220" s="228"/>
      <c r="BB220" s="228"/>
      <c r="BC220" s="228"/>
      <c r="BD220" s="228"/>
      <c r="BE220" s="228"/>
      <c r="BF220" s="228"/>
      <c r="BG220" s="228"/>
      <c r="BH220" s="228"/>
      <c r="BI220" s="228"/>
      <c r="BJ220" s="228"/>
      <c r="BK220" s="228"/>
      <c r="BL220" s="228"/>
      <c r="BM220" s="228"/>
      <c r="BN220" s="228"/>
      <c r="BO220" s="228"/>
      <c r="BP220" s="228"/>
      <c r="BQ220" s="228"/>
      <c r="BR220" s="228"/>
      <c r="BS220" s="228"/>
      <c r="BT220" s="228"/>
      <c r="BU220" s="228"/>
    </row>
    <row r="221" spans="1:73">
      <c r="A221" s="228"/>
      <c r="B221" s="228"/>
      <c r="C221" s="228"/>
      <c r="D221" s="228"/>
      <c r="E221" s="228"/>
      <c r="F221" s="228"/>
      <c r="G221" s="228"/>
      <c r="H221" s="228"/>
      <c r="I221" s="228"/>
      <c r="J221" s="228"/>
      <c r="K221" s="228"/>
      <c r="L221" s="228"/>
      <c r="M221" s="228"/>
      <c r="N221" s="228"/>
      <c r="O221" s="228"/>
      <c r="P221" s="228"/>
      <c r="Q221" s="228"/>
      <c r="R221" s="228"/>
      <c r="S221" s="228"/>
      <c r="T221" s="228"/>
      <c r="U221" s="228"/>
      <c r="V221" s="228"/>
      <c r="W221" s="228"/>
      <c r="X221" s="228"/>
      <c r="Y221" s="228"/>
      <c r="Z221" s="228"/>
      <c r="AA221" s="228"/>
      <c r="AB221" s="228"/>
      <c r="AC221" s="228"/>
      <c r="AD221" s="228"/>
      <c r="AE221" s="228"/>
      <c r="AF221" s="228"/>
      <c r="AG221" s="228"/>
      <c r="AH221" s="228"/>
      <c r="AI221" s="228"/>
      <c r="AJ221" s="228"/>
      <c r="AK221" s="228"/>
      <c r="AL221" s="228"/>
      <c r="AM221" s="228"/>
      <c r="AN221" s="228"/>
      <c r="AO221" s="228"/>
      <c r="AP221" s="228"/>
      <c r="AQ221" s="228"/>
      <c r="AR221" s="228"/>
      <c r="AS221" s="228"/>
      <c r="AT221" s="228"/>
      <c r="AU221" s="228"/>
      <c r="AV221" s="228"/>
      <c r="AW221" s="228"/>
      <c r="AX221" s="228"/>
      <c r="AY221" s="228"/>
      <c r="AZ221" s="228"/>
      <c r="BA221" s="228"/>
      <c r="BB221" s="228"/>
      <c r="BC221" s="228"/>
      <c r="BD221" s="228"/>
      <c r="BE221" s="228"/>
      <c r="BF221" s="228"/>
      <c r="BG221" s="228"/>
      <c r="BH221" s="228"/>
      <c r="BI221" s="228"/>
      <c r="BJ221" s="228"/>
      <c r="BK221" s="228"/>
      <c r="BL221" s="228"/>
      <c r="BM221" s="228"/>
      <c r="BN221" s="228"/>
      <c r="BO221" s="228"/>
      <c r="BP221" s="228"/>
      <c r="BQ221" s="228"/>
      <c r="BR221" s="228"/>
      <c r="BS221" s="228"/>
      <c r="BT221" s="228"/>
      <c r="BU221" s="228"/>
    </row>
    <row r="222" spans="1:73">
      <c r="A222" s="228"/>
      <c r="B222" s="228"/>
      <c r="C222" s="228"/>
      <c r="D222" s="228"/>
      <c r="E222" s="228"/>
      <c r="F222" s="228"/>
      <c r="G222" s="228"/>
      <c r="H222" s="228"/>
      <c r="I222" s="228"/>
      <c r="J222" s="228"/>
      <c r="K222" s="228"/>
      <c r="L222" s="228"/>
      <c r="M222" s="228"/>
      <c r="N222" s="228"/>
      <c r="O222" s="228"/>
      <c r="P222" s="228"/>
      <c r="Q222" s="228"/>
      <c r="R222" s="228"/>
      <c r="S222" s="228"/>
      <c r="T222" s="228"/>
      <c r="U222" s="228"/>
      <c r="V222" s="228"/>
      <c r="W222" s="228"/>
      <c r="X222" s="228"/>
      <c r="Y222" s="228"/>
      <c r="Z222" s="228"/>
      <c r="AA222" s="228"/>
      <c r="AB222" s="228"/>
      <c r="AC222" s="228"/>
      <c r="AD222" s="228"/>
      <c r="AE222" s="228"/>
      <c r="AF222" s="228"/>
      <c r="AG222" s="228"/>
      <c r="AH222" s="228"/>
      <c r="AI222" s="228"/>
      <c r="AJ222" s="228"/>
      <c r="AK222" s="228"/>
      <c r="AL222" s="228"/>
      <c r="AM222" s="228"/>
      <c r="AN222" s="228"/>
      <c r="AO222" s="228"/>
      <c r="AP222" s="228"/>
      <c r="AQ222" s="228"/>
      <c r="AR222" s="228"/>
      <c r="AS222" s="228"/>
      <c r="AT222" s="228"/>
      <c r="AU222" s="228"/>
      <c r="AV222" s="228"/>
      <c r="AW222" s="228"/>
      <c r="AX222" s="228"/>
      <c r="AY222" s="228"/>
      <c r="AZ222" s="228"/>
      <c r="BA222" s="228"/>
      <c r="BB222" s="228"/>
      <c r="BC222" s="228"/>
      <c r="BD222" s="228"/>
      <c r="BE222" s="228"/>
      <c r="BF222" s="228"/>
      <c r="BG222" s="228"/>
      <c r="BH222" s="228"/>
      <c r="BI222" s="228"/>
      <c r="BJ222" s="228"/>
      <c r="BK222" s="228"/>
      <c r="BL222" s="228"/>
      <c r="BM222" s="228"/>
      <c r="BN222" s="228"/>
      <c r="BO222" s="228"/>
      <c r="BP222" s="228"/>
      <c r="BQ222" s="228"/>
      <c r="BR222" s="228"/>
      <c r="BS222" s="228"/>
      <c r="BT222" s="228"/>
      <c r="BU222" s="228"/>
    </row>
    <row r="223" spans="1:73">
      <c r="A223" s="228"/>
      <c r="B223" s="228"/>
      <c r="C223" s="228"/>
      <c r="D223" s="228"/>
      <c r="E223" s="228"/>
      <c r="F223" s="228"/>
      <c r="G223" s="228"/>
      <c r="H223" s="228"/>
      <c r="I223" s="228"/>
      <c r="J223" s="228"/>
      <c r="K223" s="228"/>
      <c r="L223" s="228"/>
      <c r="M223" s="228"/>
      <c r="N223" s="228"/>
      <c r="O223" s="228"/>
      <c r="P223" s="228"/>
      <c r="Q223" s="228"/>
      <c r="R223" s="228"/>
      <c r="S223" s="228"/>
      <c r="T223" s="228"/>
      <c r="U223" s="228"/>
      <c r="V223" s="228"/>
      <c r="W223" s="228"/>
      <c r="X223" s="228"/>
      <c r="Y223" s="228"/>
      <c r="Z223" s="228"/>
      <c r="AA223" s="228"/>
      <c r="AB223" s="228"/>
      <c r="AC223" s="228"/>
      <c r="AD223" s="228"/>
      <c r="AE223" s="228"/>
      <c r="AF223" s="228"/>
      <c r="AG223" s="228"/>
      <c r="AH223" s="228"/>
      <c r="AI223" s="228"/>
      <c r="AJ223" s="228"/>
      <c r="AK223" s="228"/>
      <c r="AL223" s="228"/>
      <c r="AM223" s="228"/>
      <c r="AN223" s="228"/>
      <c r="AO223" s="228"/>
      <c r="AP223" s="228"/>
      <c r="AQ223" s="228"/>
      <c r="AR223" s="228"/>
      <c r="AS223" s="228"/>
      <c r="AT223" s="228"/>
      <c r="AU223" s="228"/>
      <c r="AV223" s="228"/>
      <c r="AW223" s="228"/>
      <c r="AX223" s="228"/>
      <c r="AY223" s="228"/>
      <c r="AZ223" s="228"/>
      <c r="BA223" s="228"/>
      <c r="BB223" s="228"/>
      <c r="BC223" s="228"/>
      <c r="BD223" s="228"/>
      <c r="BE223" s="228"/>
      <c r="BF223" s="228"/>
      <c r="BG223" s="228"/>
      <c r="BH223" s="228"/>
      <c r="BI223" s="228"/>
      <c r="BJ223" s="228"/>
      <c r="BK223" s="228"/>
      <c r="BL223" s="228"/>
      <c r="BM223" s="228"/>
      <c r="BN223" s="228"/>
      <c r="BO223" s="228"/>
      <c r="BP223" s="228"/>
      <c r="BQ223" s="228"/>
      <c r="BR223" s="228"/>
      <c r="BS223" s="228"/>
      <c r="BT223" s="228"/>
      <c r="BU223" s="228"/>
    </row>
    <row r="224" spans="1:73">
      <c r="A224" s="228"/>
      <c r="B224" s="228"/>
      <c r="C224" s="228"/>
      <c r="D224" s="228"/>
      <c r="E224" s="228"/>
      <c r="F224" s="228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8"/>
      <c r="T224" s="228"/>
      <c r="U224" s="228"/>
      <c r="V224" s="228"/>
      <c r="W224" s="228"/>
      <c r="X224" s="228"/>
      <c r="Y224" s="228"/>
      <c r="Z224" s="228"/>
      <c r="AA224" s="228"/>
      <c r="AB224" s="228"/>
      <c r="AC224" s="228"/>
      <c r="AD224" s="228"/>
      <c r="AE224" s="228"/>
      <c r="AF224" s="228"/>
      <c r="AG224" s="228"/>
      <c r="AH224" s="228"/>
      <c r="AI224" s="228"/>
      <c r="AJ224" s="228"/>
      <c r="AK224" s="228"/>
      <c r="AL224" s="228"/>
      <c r="AM224" s="228"/>
      <c r="AN224" s="228"/>
      <c r="AO224" s="228"/>
      <c r="AP224" s="228"/>
      <c r="AQ224" s="228"/>
      <c r="AR224" s="228"/>
      <c r="AS224" s="228"/>
      <c r="AT224" s="228"/>
      <c r="AU224" s="228"/>
      <c r="AV224" s="228"/>
      <c r="AW224" s="228"/>
      <c r="AX224" s="228"/>
      <c r="AY224" s="228"/>
      <c r="AZ224" s="228"/>
      <c r="BA224" s="228"/>
      <c r="BB224" s="228"/>
      <c r="BC224" s="228"/>
      <c r="BD224" s="228"/>
      <c r="BE224" s="228"/>
      <c r="BF224" s="228"/>
      <c r="BG224" s="228"/>
      <c r="BH224" s="228"/>
      <c r="BI224" s="228"/>
      <c r="BJ224" s="228"/>
      <c r="BK224" s="228"/>
      <c r="BL224" s="228"/>
      <c r="BM224" s="228"/>
      <c r="BN224" s="228"/>
      <c r="BO224" s="228"/>
      <c r="BP224" s="228"/>
      <c r="BQ224" s="228"/>
      <c r="BR224" s="228"/>
      <c r="BS224" s="228"/>
      <c r="BT224" s="228"/>
      <c r="BU224" s="228"/>
    </row>
    <row r="225" spans="1:73">
      <c r="A225" s="228"/>
      <c r="B225" s="228"/>
      <c r="C225" s="228"/>
      <c r="D225" s="228"/>
      <c r="E225" s="228"/>
      <c r="F225" s="228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8"/>
      <c r="AA225" s="228"/>
      <c r="AB225" s="228"/>
      <c r="AC225" s="228"/>
      <c r="AD225" s="228"/>
      <c r="AE225" s="228"/>
      <c r="AF225" s="228"/>
      <c r="AG225" s="228"/>
      <c r="AH225" s="228"/>
      <c r="AI225" s="228"/>
      <c r="AJ225" s="228"/>
      <c r="AK225" s="228"/>
      <c r="AL225" s="228"/>
      <c r="AM225" s="228"/>
      <c r="AN225" s="228"/>
      <c r="AO225" s="228"/>
      <c r="AP225" s="228"/>
      <c r="AQ225" s="228"/>
      <c r="AR225" s="228"/>
      <c r="AS225" s="228"/>
      <c r="AT225" s="228"/>
      <c r="AU225" s="228"/>
      <c r="AV225" s="228"/>
      <c r="AW225" s="228"/>
      <c r="AX225" s="228"/>
      <c r="AY225" s="228"/>
      <c r="AZ225" s="228"/>
      <c r="BA225" s="228"/>
      <c r="BB225" s="228"/>
      <c r="BC225" s="228"/>
      <c r="BD225" s="228"/>
      <c r="BE225" s="228"/>
      <c r="BF225" s="228"/>
      <c r="BG225" s="228"/>
      <c r="BH225" s="228"/>
      <c r="BI225" s="228"/>
      <c r="BJ225" s="228"/>
      <c r="BK225" s="228"/>
      <c r="BL225" s="228"/>
      <c r="BM225" s="228"/>
      <c r="BN225" s="228"/>
      <c r="BO225" s="228"/>
      <c r="BP225" s="228"/>
      <c r="BQ225" s="228"/>
      <c r="BR225" s="228"/>
      <c r="BS225" s="228"/>
      <c r="BT225" s="228"/>
      <c r="BU225" s="228"/>
    </row>
    <row r="226" spans="1:73">
      <c r="A226" s="228"/>
      <c r="B226" s="228"/>
      <c r="C226" s="228"/>
      <c r="D226" s="228"/>
      <c r="E226" s="228"/>
      <c r="F226" s="228"/>
      <c r="G226" s="228"/>
      <c r="H226" s="228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8"/>
      <c r="T226" s="228"/>
      <c r="U226" s="228"/>
      <c r="V226" s="228"/>
      <c r="W226" s="228"/>
      <c r="X226" s="228"/>
      <c r="Y226" s="228"/>
      <c r="Z226" s="228"/>
      <c r="AA226" s="228"/>
      <c r="AB226" s="228"/>
      <c r="AC226" s="228"/>
      <c r="AD226" s="228"/>
      <c r="AE226" s="228"/>
      <c r="AF226" s="228"/>
      <c r="AG226" s="228"/>
      <c r="AH226" s="228"/>
      <c r="AI226" s="228"/>
      <c r="AJ226" s="228"/>
      <c r="AK226" s="228"/>
      <c r="AL226" s="228"/>
      <c r="AM226" s="228"/>
      <c r="AN226" s="228"/>
      <c r="AO226" s="228"/>
      <c r="AP226" s="228"/>
      <c r="AQ226" s="228"/>
      <c r="AR226" s="228"/>
      <c r="AS226" s="228"/>
      <c r="AT226" s="228"/>
      <c r="AU226" s="228"/>
      <c r="AV226" s="228"/>
      <c r="AW226" s="228"/>
      <c r="AX226" s="228"/>
      <c r="AY226" s="228"/>
      <c r="AZ226" s="228"/>
      <c r="BA226" s="228"/>
      <c r="BB226" s="228"/>
      <c r="BC226" s="228"/>
      <c r="BD226" s="228"/>
      <c r="BE226" s="228"/>
      <c r="BF226" s="228"/>
      <c r="BG226" s="228"/>
      <c r="BH226" s="228"/>
      <c r="BI226" s="228"/>
      <c r="BJ226" s="228"/>
      <c r="BK226" s="228"/>
      <c r="BL226" s="228"/>
      <c r="BM226" s="228"/>
      <c r="BN226" s="228"/>
      <c r="BO226" s="228"/>
      <c r="BP226" s="228"/>
      <c r="BQ226" s="228"/>
      <c r="BR226" s="228"/>
      <c r="BS226" s="228"/>
      <c r="BT226" s="228"/>
      <c r="BU226" s="228"/>
    </row>
    <row r="227" spans="1:73">
      <c r="A227" s="228"/>
      <c r="B227" s="228"/>
      <c r="C227" s="228"/>
      <c r="D227" s="228"/>
      <c r="E227" s="228"/>
      <c r="F227" s="228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8"/>
      <c r="T227" s="228"/>
      <c r="U227" s="228"/>
      <c r="V227" s="228"/>
      <c r="W227" s="228"/>
      <c r="X227" s="228"/>
      <c r="Y227" s="228"/>
      <c r="Z227" s="228"/>
      <c r="AA227" s="228"/>
      <c r="AB227" s="228"/>
      <c r="AC227" s="228"/>
      <c r="AD227" s="228"/>
      <c r="AE227" s="228"/>
      <c r="AF227" s="228"/>
      <c r="AG227" s="228"/>
      <c r="AH227" s="228"/>
      <c r="AI227" s="228"/>
      <c r="AJ227" s="228"/>
      <c r="AK227" s="228"/>
      <c r="AL227" s="228"/>
      <c r="AM227" s="228"/>
      <c r="AN227" s="228"/>
      <c r="AO227" s="228"/>
      <c r="AP227" s="228"/>
      <c r="AQ227" s="228"/>
      <c r="AR227" s="228"/>
      <c r="AS227" s="228"/>
      <c r="AT227" s="228"/>
      <c r="AU227" s="228"/>
      <c r="AV227" s="228"/>
      <c r="AW227" s="228"/>
      <c r="AX227" s="228"/>
      <c r="AY227" s="228"/>
      <c r="AZ227" s="228"/>
      <c r="BA227" s="228"/>
      <c r="BB227" s="228"/>
      <c r="BC227" s="228"/>
      <c r="BD227" s="228"/>
      <c r="BE227" s="228"/>
      <c r="BF227" s="228"/>
      <c r="BG227" s="228"/>
      <c r="BH227" s="228"/>
      <c r="BI227" s="228"/>
      <c r="BJ227" s="228"/>
      <c r="BK227" s="228"/>
      <c r="BL227" s="228"/>
      <c r="BM227" s="228"/>
      <c r="BN227" s="228"/>
      <c r="BO227" s="228"/>
      <c r="BP227" s="228"/>
      <c r="BQ227" s="228"/>
      <c r="BR227" s="228"/>
      <c r="BS227" s="228"/>
      <c r="BT227" s="228"/>
      <c r="BU227" s="228"/>
    </row>
    <row r="228" spans="1:73">
      <c r="A228" s="228"/>
      <c r="B228" s="228"/>
      <c r="C228" s="228"/>
      <c r="D228" s="228"/>
      <c r="E228" s="228"/>
      <c r="F228" s="228"/>
      <c r="G228" s="228"/>
      <c r="H228" s="228"/>
      <c r="I228" s="228"/>
      <c r="J228" s="228"/>
      <c r="K228" s="228"/>
      <c r="L228" s="228"/>
      <c r="M228" s="228"/>
      <c r="N228" s="228"/>
      <c r="O228" s="228"/>
      <c r="P228" s="228"/>
      <c r="Q228" s="228"/>
      <c r="R228" s="228"/>
      <c r="S228" s="228"/>
      <c r="T228" s="228"/>
      <c r="U228" s="228"/>
      <c r="V228" s="228"/>
      <c r="W228" s="228"/>
      <c r="X228" s="228"/>
      <c r="Y228" s="228"/>
      <c r="Z228" s="228"/>
      <c r="AA228" s="228"/>
      <c r="AB228" s="228"/>
      <c r="AC228" s="228"/>
      <c r="AD228" s="228"/>
      <c r="AE228" s="228"/>
      <c r="AF228" s="228"/>
      <c r="AG228" s="228"/>
      <c r="AH228" s="228"/>
      <c r="AI228" s="228"/>
      <c r="AJ228" s="228"/>
      <c r="AK228" s="228"/>
      <c r="AL228" s="228"/>
      <c r="AM228" s="228"/>
      <c r="AN228" s="228"/>
      <c r="AO228" s="228"/>
      <c r="AP228" s="228"/>
      <c r="AQ228" s="228"/>
      <c r="AR228" s="228"/>
      <c r="AS228" s="228"/>
      <c r="AT228" s="228"/>
      <c r="AU228" s="228"/>
      <c r="AV228" s="228"/>
      <c r="AW228" s="228"/>
      <c r="AX228" s="228"/>
      <c r="AY228" s="228"/>
      <c r="AZ228" s="228"/>
      <c r="BA228" s="228"/>
      <c r="BB228" s="228"/>
      <c r="BC228" s="228"/>
      <c r="BD228" s="228"/>
      <c r="BE228" s="228"/>
      <c r="BF228" s="228"/>
      <c r="BG228" s="228"/>
      <c r="BH228" s="228"/>
      <c r="BI228" s="228"/>
      <c r="BJ228" s="228"/>
      <c r="BK228" s="228"/>
      <c r="BL228" s="228"/>
      <c r="BM228" s="228"/>
      <c r="BN228" s="228"/>
      <c r="BO228" s="228"/>
      <c r="BP228" s="228"/>
      <c r="BQ228" s="228"/>
      <c r="BR228" s="228"/>
      <c r="BS228" s="228"/>
      <c r="BT228" s="228"/>
      <c r="BU228" s="228"/>
    </row>
    <row r="229" spans="1:73">
      <c r="A229" s="228"/>
      <c r="B229" s="228"/>
      <c r="C229" s="228"/>
      <c r="D229" s="228"/>
      <c r="E229" s="228"/>
      <c r="F229" s="228"/>
      <c r="G229" s="228"/>
      <c r="H229" s="228"/>
      <c r="I229" s="228"/>
      <c r="J229" s="228"/>
      <c r="K229" s="228"/>
      <c r="L229" s="228"/>
      <c r="M229" s="228"/>
      <c r="N229" s="228"/>
      <c r="O229" s="228"/>
      <c r="P229" s="228"/>
      <c r="Q229" s="228"/>
      <c r="R229" s="228"/>
      <c r="S229" s="228"/>
      <c r="T229" s="228"/>
      <c r="U229" s="228"/>
      <c r="V229" s="228"/>
      <c r="W229" s="228"/>
      <c r="X229" s="228"/>
      <c r="Y229" s="228"/>
      <c r="Z229" s="228"/>
      <c r="AA229" s="228"/>
      <c r="AB229" s="228"/>
      <c r="AC229" s="228"/>
      <c r="AD229" s="228"/>
      <c r="AE229" s="228"/>
      <c r="AF229" s="228"/>
      <c r="AG229" s="228"/>
      <c r="AH229" s="228"/>
      <c r="AI229" s="228"/>
      <c r="AJ229" s="228"/>
      <c r="AK229" s="228"/>
      <c r="AL229" s="228"/>
      <c r="AM229" s="228"/>
      <c r="AN229" s="228"/>
      <c r="AO229" s="228"/>
      <c r="AP229" s="228"/>
      <c r="AQ229" s="228"/>
      <c r="AR229" s="228"/>
      <c r="AS229" s="228"/>
      <c r="AT229" s="228"/>
      <c r="AU229" s="228"/>
      <c r="AV229" s="228"/>
      <c r="AW229" s="228"/>
      <c r="AX229" s="228"/>
      <c r="AY229" s="228"/>
      <c r="AZ229" s="228"/>
      <c r="BA229" s="228"/>
      <c r="BB229" s="228"/>
      <c r="BC229" s="228"/>
      <c r="BD229" s="228"/>
      <c r="BE229" s="228"/>
      <c r="BF229" s="228"/>
      <c r="BG229" s="228"/>
      <c r="BH229" s="228"/>
      <c r="BI229" s="228"/>
      <c r="BJ229" s="228"/>
      <c r="BK229" s="228"/>
      <c r="BL229" s="228"/>
      <c r="BM229" s="228"/>
      <c r="BN229" s="228"/>
      <c r="BO229" s="228"/>
      <c r="BP229" s="228"/>
      <c r="BQ229" s="228"/>
      <c r="BR229" s="228"/>
      <c r="BS229" s="228"/>
      <c r="BT229" s="228"/>
      <c r="BU229" s="228"/>
    </row>
    <row r="230" spans="1:73">
      <c r="A230" s="228"/>
      <c r="B230" s="228"/>
      <c r="C230" s="228"/>
      <c r="D230" s="228"/>
      <c r="E230" s="228"/>
      <c r="F230" s="228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8"/>
      <c r="T230" s="228"/>
      <c r="U230" s="228"/>
      <c r="V230" s="228"/>
      <c r="W230" s="228"/>
      <c r="X230" s="228"/>
      <c r="Y230" s="228"/>
      <c r="Z230" s="228"/>
      <c r="AA230" s="228"/>
      <c r="AB230" s="228"/>
      <c r="AC230" s="228"/>
      <c r="AD230" s="228"/>
      <c r="AE230" s="228"/>
      <c r="AF230" s="228"/>
      <c r="AG230" s="228"/>
      <c r="AH230" s="228"/>
      <c r="AI230" s="228"/>
      <c r="AJ230" s="228"/>
      <c r="AK230" s="228"/>
      <c r="AL230" s="228"/>
      <c r="AM230" s="228"/>
      <c r="AN230" s="228"/>
      <c r="AO230" s="228"/>
      <c r="AP230" s="228"/>
      <c r="AQ230" s="228"/>
      <c r="AR230" s="228"/>
      <c r="AS230" s="228"/>
      <c r="AT230" s="228"/>
      <c r="AU230" s="228"/>
      <c r="AV230" s="228"/>
      <c r="AW230" s="228"/>
      <c r="AX230" s="228"/>
      <c r="AY230" s="228"/>
      <c r="AZ230" s="228"/>
      <c r="BA230" s="228"/>
      <c r="BB230" s="228"/>
      <c r="BC230" s="228"/>
      <c r="BD230" s="228"/>
      <c r="BE230" s="228"/>
      <c r="BF230" s="228"/>
      <c r="BG230" s="228"/>
      <c r="BH230" s="228"/>
      <c r="BI230" s="228"/>
      <c r="BJ230" s="228"/>
      <c r="BK230" s="228"/>
      <c r="BL230" s="228"/>
      <c r="BM230" s="228"/>
      <c r="BN230" s="228"/>
      <c r="BO230" s="228"/>
      <c r="BP230" s="228"/>
      <c r="BQ230" s="228"/>
      <c r="BR230" s="228"/>
      <c r="BS230" s="228"/>
      <c r="BT230" s="228"/>
      <c r="BU230" s="228"/>
    </row>
    <row r="231" spans="1:73">
      <c r="A231" s="228"/>
      <c r="B231" s="228"/>
      <c r="C231" s="228"/>
      <c r="D231" s="228"/>
      <c r="E231" s="228"/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8"/>
      <c r="T231" s="228"/>
      <c r="U231" s="228"/>
      <c r="V231" s="228"/>
      <c r="W231" s="228"/>
      <c r="X231" s="228"/>
      <c r="Y231" s="228"/>
      <c r="Z231" s="228"/>
      <c r="AA231" s="228"/>
      <c r="AB231" s="228"/>
      <c r="AC231" s="228"/>
      <c r="AD231" s="228"/>
      <c r="AE231" s="228"/>
      <c r="AF231" s="228"/>
      <c r="AG231" s="228"/>
      <c r="AH231" s="228"/>
      <c r="AI231" s="228"/>
      <c r="AJ231" s="228"/>
      <c r="AK231" s="228"/>
      <c r="AL231" s="228"/>
      <c r="AM231" s="228"/>
      <c r="AN231" s="228"/>
      <c r="AO231" s="228"/>
      <c r="AP231" s="228"/>
      <c r="AQ231" s="228"/>
      <c r="AR231" s="228"/>
      <c r="AS231" s="228"/>
      <c r="AT231" s="228"/>
      <c r="AU231" s="228"/>
      <c r="AV231" s="228"/>
      <c r="AW231" s="228"/>
      <c r="AX231" s="228"/>
      <c r="AY231" s="228"/>
      <c r="AZ231" s="228"/>
      <c r="BA231" s="228"/>
      <c r="BB231" s="228"/>
      <c r="BC231" s="228"/>
      <c r="BD231" s="228"/>
      <c r="BE231" s="228"/>
      <c r="BF231" s="228"/>
      <c r="BG231" s="228"/>
      <c r="BH231" s="228"/>
      <c r="BI231" s="228"/>
      <c r="BJ231" s="228"/>
      <c r="BK231" s="228"/>
      <c r="BL231" s="228"/>
      <c r="BM231" s="228"/>
      <c r="BN231" s="228"/>
      <c r="BO231" s="228"/>
      <c r="BP231" s="228"/>
      <c r="BQ231" s="228"/>
      <c r="BR231" s="228"/>
      <c r="BS231" s="228"/>
      <c r="BT231" s="228"/>
      <c r="BU231" s="228"/>
    </row>
    <row r="232" spans="1:73">
      <c r="A232" s="228"/>
      <c r="B232" s="228"/>
      <c r="C232" s="228"/>
      <c r="D232" s="228"/>
      <c r="E232" s="228"/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8"/>
      <c r="T232" s="228"/>
      <c r="U232" s="228"/>
      <c r="V232" s="228"/>
      <c r="W232" s="228"/>
      <c r="X232" s="228"/>
      <c r="Y232" s="228"/>
      <c r="Z232" s="228"/>
      <c r="AA232" s="228"/>
      <c r="AB232" s="228"/>
      <c r="AC232" s="228"/>
      <c r="AD232" s="228"/>
      <c r="AE232" s="228"/>
      <c r="AF232" s="228"/>
      <c r="AG232" s="228"/>
      <c r="AH232" s="228"/>
      <c r="AI232" s="228"/>
      <c r="AJ232" s="228"/>
      <c r="AK232" s="228"/>
      <c r="AL232" s="228"/>
      <c r="AM232" s="228"/>
      <c r="AN232" s="228"/>
      <c r="AO232" s="228"/>
      <c r="AP232" s="228"/>
      <c r="AQ232" s="228"/>
      <c r="AR232" s="228"/>
      <c r="AS232" s="228"/>
      <c r="AT232" s="228"/>
      <c r="AU232" s="228"/>
      <c r="AV232" s="228"/>
      <c r="AW232" s="228"/>
      <c r="AX232" s="228"/>
      <c r="AY232" s="228"/>
      <c r="AZ232" s="228"/>
      <c r="BA232" s="228"/>
      <c r="BB232" s="228"/>
      <c r="BC232" s="228"/>
      <c r="BD232" s="228"/>
      <c r="BE232" s="228"/>
      <c r="BF232" s="228"/>
      <c r="BG232" s="228"/>
      <c r="BH232" s="228"/>
      <c r="BI232" s="228"/>
      <c r="BJ232" s="228"/>
      <c r="BK232" s="228"/>
      <c r="BL232" s="228"/>
      <c r="BM232" s="228"/>
      <c r="BN232" s="228"/>
      <c r="BO232" s="228"/>
      <c r="BP232" s="228"/>
      <c r="BQ232" s="228"/>
      <c r="BR232" s="228"/>
      <c r="BS232" s="228"/>
      <c r="BT232" s="228"/>
      <c r="BU232" s="228"/>
    </row>
    <row r="233" spans="1:73">
      <c r="A233" s="228"/>
      <c r="B233" s="228"/>
      <c r="C233" s="228"/>
      <c r="D233" s="228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8"/>
      <c r="T233" s="228"/>
      <c r="U233" s="228"/>
      <c r="V233" s="228"/>
      <c r="W233" s="228"/>
      <c r="X233" s="228"/>
      <c r="Y233" s="228"/>
      <c r="Z233" s="228"/>
      <c r="AA233" s="228"/>
      <c r="AB233" s="228"/>
      <c r="AC233" s="228"/>
      <c r="AD233" s="228"/>
      <c r="AE233" s="228"/>
      <c r="AF233" s="228"/>
      <c r="AG233" s="228"/>
      <c r="AH233" s="228"/>
      <c r="AI233" s="228"/>
      <c r="AJ233" s="228"/>
      <c r="AK233" s="228"/>
      <c r="AL233" s="228"/>
      <c r="AM233" s="228"/>
      <c r="AN233" s="228"/>
      <c r="AO233" s="228"/>
      <c r="AP233" s="228"/>
      <c r="AQ233" s="228"/>
      <c r="AR233" s="228"/>
      <c r="AS233" s="228"/>
      <c r="AT233" s="228"/>
      <c r="AU233" s="228"/>
      <c r="AV233" s="228"/>
      <c r="AW233" s="228"/>
      <c r="AX233" s="228"/>
      <c r="AY233" s="228"/>
      <c r="AZ233" s="228"/>
      <c r="BA233" s="228"/>
      <c r="BB233" s="228"/>
      <c r="BC233" s="228"/>
      <c r="BD233" s="228"/>
      <c r="BE233" s="228"/>
      <c r="BF233" s="228"/>
      <c r="BG233" s="228"/>
      <c r="BH233" s="228"/>
      <c r="BI233" s="228"/>
      <c r="BJ233" s="228"/>
      <c r="BK233" s="228"/>
      <c r="BL233" s="228"/>
      <c r="BM233" s="228"/>
      <c r="BN233" s="228"/>
      <c r="BO233" s="228"/>
      <c r="BP233" s="228"/>
      <c r="BQ233" s="228"/>
      <c r="BR233" s="228"/>
      <c r="BS233" s="228"/>
      <c r="BT233" s="228"/>
      <c r="BU233" s="228"/>
    </row>
    <row r="234" spans="1:73">
      <c r="A234" s="228"/>
      <c r="B234" s="228"/>
      <c r="C234" s="228"/>
      <c r="D234" s="228"/>
      <c r="E234" s="228"/>
      <c r="F234" s="228"/>
      <c r="G234" s="228"/>
      <c r="H234" s="228"/>
      <c r="I234" s="228"/>
      <c r="J234" s="228"/>
      <c r="K234" s="228"/>
      <c r="L234" s="228"/>
      <c r="M234" s="228"/>
      <c r="N234" s="228"/>
      <c r="O234" s="228"/>
      <c r="P234" s="228"/>
      <c r="Q234" s="228"/>
      <c r="R234" s="228"/>
      <c r="S234" s="228"/>
      <c r="T234" s="228"/>
      <c r="U234" s="228"/>
      <c r="V234" s="228"/>
      <c r="W234" s="228"/>
      <c r="X234" s="228"/>
      <c r="Y234" s="228"/>
      <c r="Z234" s="228"/>
      <c r="AA234" s="228"/>
      <c r="AB234" s="228"/>
      <c r="AC234" s="228"/>
      <c r="AD234" s="228"/>
      <c r="AE234" s="228"/>
      <c r="AF234" s="228"/>
      <c r="AG234" s="228"/>
      <c r="AH234" s="228"/>
      <c r="AI234" s="228"/>
      <c r="AJ234" s="228"/>
      <c r="AK234" s="228"/>
      <c r="AL234" s="228"/>
      <c r="AM234" s="228"/>
      <c r="AN234" s="228"/>
      <c r="AO234" s="228"/>
      <c r="AP234" s="228"/>
      <c r="AQ234" s="228"/>
      <c r="AR234" s="228"/>
      <c r="AS234" s="228"/>
      <c r="AT234" s="228"/>
      <c r="AU234" s="228"/>
      <c r="AV234" s="228"/>
      <c r="AW234" s="228"/>
      <c r="AX234" s="228"/>
      <c r="AY234" s="228"/>
      <c r="AZ234" s="228"/>
      <c r="BA234" s="228"/>
      <c r="BB234" s="228"/>
      <c r="BC234" s="228"/>
      <c r="BD234" s="228"/>
      <c r="BE234" s="228"/>
      <c r="BF234" s="228"/>
      <c r="BG234" s="228"/>
      <c r="BH234" s="228"/>
      <c r="BI234" s="228"/>
      <c r="BJ234" s="228"/>
      <c r="BK234" s="228"/>
      <c r="BL234" s="228"/>
      <c r="BM234" s="228"/>
      <c r="BN234" s="228"/>
      <c r="BO234" s="228"/>
      <c r="BP234" s="228"/>
      <c r="BQ234" s="228"/>
      <c r="BR234" s="228"/>
      <c r="BS234" s="228"/>
      <c r="BT234" s="228"/>
      <c r="BU234" s="228"/>
    </row>
    <row r="235" spans="1:73">
      <c r="A235" s="228"/>
      <c r="B235" s="228"/>
      <c r="C235" s="228"/>
      <c r="D235" s="228"/>
      <c r="E235" s="228"/>
      <c r="F235" s="228"/>
      <c r="G235" s="228"/>
      <c r="H235" s="228"/>
      <c r="I235" s="228"/>
      <c r="J235" s="228"/>
      <c r="K235" s="228"/>
      <c r="L235" s="228"/>
      <c r="M235" s="228"/>
      <c r="N235" s="228"/>
      <c r="O235" s="228"/>
      <c r="P235" s="228"/>
      <c r="Q235" s="228"/>
      <c r="R235" s="228"/>
      <c r="S235" s="228"/>
      <c r="T235" s="228"/>
      <c r="U235" s="228"/>
      <c r="V235" s="228"/>
      <c r="W235" s="228"/>
      <c r="X235" s="228"/>
      <c r="Y235" s="228"/>
      <c r="Z235" s="228"/>
      <c r="AA235" s="228"/>
      <c r="AB235" s="228"/>
      <c r="AC235" s="228"/>
      <c r="AD235" s="228"/>
      <c r="AE235" s="228"/>
      <c r="AF235" s="228"/>
      <c r="AG235" s="228"/>
      <c r="AH235" s="228"/>
      <c r="AI235" s="228"/>
      <c r="AJ235" s="228"/>
      <c r="AK235" s="228"/>
      <c r="AL235" s="228"/>
      <c r="AM235" s="228"/>
      <c r="AN235" s="228"/>
      <c r="AO235" s="228"/>
      <c r="AP235" s="228"/>
      <c r="AQ235" s="228"/>
      <c r="AR235" s="228"/>
      <c r="AS235" s="228"/>
      <c r="AT235" s="228"/>
      <c r="AU235" s="228"/>
      <c r="AV235" s="228"/>
      <c r="AW235" s="228"/>
      <c r="AX235" s="228"/>
      <c r="AY235" s="228"/>
      <c r="AZ235" s="228"/>
      <c r="BA235" s="228"/>
      <c r="BB235" s="228"/>
      <c r="BC235" s="228"/>
      <c r="BD235" s="228"/>
      <c r="BE235" s="228"/>
      <c r="BF235" s="228"/>
      <c r="BG235" s="228"/>
      <c r="BH235" s="228"/>
      <c r="BI235" s="228"/>
      <c r="BJ235" s="228"/>
      <c r="BK235" s="228"/>
      <c r="BL235" s="228"/>
      <c r="BM235" s="228"/>
      <c r="BN235" s="228"/>
      <c r="BO235" s="228"/>
      <c r="BP235" s="228"/>
      <c r="BQ235" s="228"/>
      <c r="BR235" s="228"/>
      <c r="BS235" s="228"/>
      <c r="BT235" s="228"/>
      <c r="BU235" s="228"/>
    </row>
    <row r="236" spans="1:73">
      <c r="A236" s="228"/>
      <c r="B236" s="228"/>
      <c r="C236" s="228"/>
      <c r="D236" s="228"/>
      <c r="E236" s="228"/>
      <c r="F236" s="228"/>
      <c r="G236" s="228"/>
      <c r="H236" s="228"/>
      <c r="I236" s="228"/>
      <c r="J236" s="228"/>
      <c r="K236" s="228"/>
      <c r="L236" s="228"/>
      <c r="M236" s="228"/>
      <c r="N236" s="228"/>
      <c r="O236" s="228"/>
      <c r="P236" s="228"/>
      <c r="Q236" s="228"/>
      <c r="R236" s="228"/>
      <c r="S236" s="228"/>
      <c r="T236" s="228"/>
      <c r="U236" s="228"/>
      <c r="V236" s="228"/>
      <c r="W236" s="228"/>
      <c r="X236" s="228"/>
      <c r="Y236" s="228"/>
      <c r="Z236" s="228"/>
      <c r="AA236" s="228"/>
      <c r="AB236" s="228"/>
      <c r="AC236" s="228"/>
      <c r="AD236" s="228"/>
      <c r="AE236" s="228"/>
      <c r="AF236" s="228"/>
      <c r="AG236" s="228"/>
      <c r="AH236" s="228"/>
      <c r="AI236" s="228"/>
      <c r="AJ236" s="228"/>
      <c r="AK236" s="228"/>
      <c r="AL236" s="228"/>
      <c r="AM236" s="228"/>
      <c r="AN236" s="228"/>
      <c r="AO236" s="228"/>
      <c r="AP236" s="228"/>
      <c r="AQ236" s="228"/>
      <c r="AR236" s="228"/>
      <c r="AS236" s="228"/>
      <c r="AT236" s="228"/>
      <c r="AU236" s="228"/>
      <c r="AV236" s="228"/>
      <c r="AW236" s="228"/>
      <c r="AX236" s="228"/>
      <c r="AY236" s="228"/>
      <c r="AZ236" s="228"/>
      <c r="BA236" s="228"/>
      <c r="BB236" s="228"/>
      <c r="BC236" s="228"/>
      <c r="BD236" s="228"/>
      <c r="BE236" s="228"/>
      <c r="BF236" s="228"/>
      <c r="BG236" s="228"/>
      <c r="BH236" s="228"/>
      <c r="BI236" s="228"/>
      <c r="BJ236" s="228"/>
      <c r="BK236" s="228"/>
      <c r="BL236" s="228"/>
      <c r="BM236" s="228"/>
      <c r="BN236" s="228"/>
      <c r="BO236" s="228"/>
      <c r="BP236" s="228"/>
      <c r="BQ236" s="228"/>
      <c r="BR236" s="228"/>
      <c r="BS236" s="228"/>
      <c r="BT236" s="228"/>
      <c r="BU236" s="228"/>
    </row>
    <row r="237" spans="1:73">
      <c r="A237" s="228"/>
      <c r="B237" s="228"/>
      <c r="C237" s="228"/>
      <c r="D237" s="228"/>
      <c r="E237" s="228"/>
      <c r="F237" s="228"/>
      <c r="G237" s="228"/>
      <c r="H237" s="228"/>
      <c r="I237" s="228"/>
      <c r="J237" s="228"/>
      <c r="K237" s="228"/>
      <c r="L237" s="228"/>
      <c r="M237" s="228"/>
      <c r="N237" s="228"/>
      <c r="O237" s="228"/>
      <c r="P237" s="228"/>
      <c r="Q237" s="228"/>
      <c r="R237" s="228"/>
      <c r="S237" s="228"/>
      <c r="T237" s="228"/>
      <c r="U237" s="228"/>
      <c r="V237" s="228"/>
      <c r="W237" s="228"/>
      <c r="X237" s="228"/>
      <c r="Y237" s="228"/>
      <c r="Z237" s="228"/>
      <c r="AA237" s="228"/>
      <c r="AB237" s="228"/>
      <c r="AC237" s="228"/>
      <c r="AD237" s="228"/>
      <c r="AE237" s="228"/>
      <c r="AF237" s="228"/>
      <c r="AG237" s="228"/>
      <c r="AH237" s="228"/>
      <c r="AI237" s="228"/>
      <c r="AJ237" s="228"/>
      <c r="AK237" s="228"/>
      <c r="AL237" s="228"/>
      <c r="AM237" s="228"/>
      <c r="AN237" s="228"/>
      <c r="AO237" s="228"/>
      <c r="AP237" s="228"/>
      <c r="AQ237" s="228"/>
      <c r="AR237" s="228"/>
      <c r="AS237" s="228"/>
      <c r="AT237" s="228"/>
      <c r="AU237" s="228"/>
      <c r="AV237" s="228"/>
      <c r="AW237" s="228"/>
      <c r="AX237" s="228"/>
      <c r="AY237" s="228"/>
      <c r="AZ237" s="228"/>
      <c r="BA237" s="228"/>
      <c r="BB237" s="228"/>
      <c r="BC237" s="228"/>
      <c r="BD237" s="228"/>
      <c r="BE237" s="228"/>
      <c r="BF237" s="228"/>
      <c r="BG237" s="228"/>
      <c r="BH237" s="228"/>
      <c r="BI237" s="228"/>
      <c r="BJ237" s="228"/>
      <c r="BK237" s="228"/>
      <c r="BL237" s="228"/>
      <c r="BM237" s="228"/>
      <c r="BN237" s="228"/>
      <c r="BO237" s="228"/>
      <c r="BP237" s="228"/>
      <c r="BQ237" s="228"/>
      <c r="BR237" s="228"/>
      <c r="BS237" s="228"/>
      <c r="BT237" s="228"/>
      <c r="BU237" s="228"/>
    </row>
    <row r="238" spans="1:73">
      <c r="A238" s="228"/>
      <c r="B238" s="228"/>
      <c r="C238" s="228"/>
      <c r="D238" s="228"/>
      <c r="E238" s="228"/>
      <c r="F238" s="228"/>
      <c r="G238" s="228"/>
      <c r="H238" s="228"/>
      <c r="I238" s="228"/>
      <c r="J238" s="228"/>
      <c r="K238" s="228"/>
      <c r="L238" s="228"/>
      <c r="M238" s="228"/>
      <c r="N238" s="228"/>
      <c r="O238" s="228"/>
      <c r="P238" s="228"/>
      <c r="Q238" s="228"/>
      <c r="R238" s="228"/>
      <c r="S238" s="228"/>
      <c r="T238" s="228"/>
      <c r="U238" s="228"/>
      <c r="V238" s="228"/>
      <c r="W238" s="228"/>
      <c r="X238" s="228"/>
      <c r="Y238" s="228"/>
      <c r="Z238" s="228"/>
      <c r="AA238" s="228"/>
      <c r="AB238" s="228"/>
      <c r="AC238" s="228"/>
      <c r="AD238" s="228"/>
      <c r="AE238" s="228"/>
      <c r="AF238" s="228"/>
      <c r="AG238" s="228"/>
      <c r="AH238" s="228"/>
      <c r="AI238" s="228"/>
      <c r="AJ238" s="228"/>
      <c r="AK238" s="228"/>
      <c r="AL238" s="228"/>
      <c r="AM238" s="228"/>
      <c r="AN238" s="228"/>
      <c r="AO238" s="228"/>
      <c r="AP238" s="228"/>
      <c r="AQ238" s="228"/>
      <c r="AR238" s="228"/>
      <c r="AS238" s="228"/>
      <c r="AT238" s="228"/>
      <c r="AU238" s="228"/>
      <c r="AV238" s="228"/>
      <c r="AW238" s="228"/>
      <c r="AX238" s="228"/>
      <c r="AY238" s="228"/>
      <c r="AZ238" s="228"/>
      <c r="BA238" s="228"/>
      <c r="BB238" s="228"/>
      <c r="BC238" s="228"/>
      <c r="BD238" s="228"/>
      <c r="BE238" s="228"/>
      <c r="BF238" s="228"/>
      <c r="BG238" s="228"/>
      <c r="BH238" s="228"/>
      <c r="BI238" s="228"/>
      <c r="BJ238" s="228"/>
      <c r="BK238" s="228"/>
      <c r="BL238" s="228"/>
      <c r="BM238" s="228"/>
      <c r="BN238" s="228"/>
      <c r="BO238" s="228"/>
      <c r="BP238" s="228"/>
      <c r="BQ238" s="228"/>
      <c r="BR238" s="228"/>
      <c r="BS238" s="228"/>
      <c r="BT238" s="228"/>
      <c r="BU238" s="228"/>
    </row>
    <row r="239" spans="1:73">
      <c r="A239" s="228"/>
      <c r="B239" s="228"/>
      <c r="C239" s="228"/>
      <c r="D239" s="228"/>
      <c r="E239" s="228"/>
      <c r="F239" s="228"/>
      <c r="G239" s="228"/>
      <c r="H239" s="228"/>
      <c r="I239" s="228"/>
      <c r="J239" s="228"/>
      <c r="K239" s="228"/>
      <c r="L239" s="228"/>
      <c r="M239" s="228"/>
      <c r="N239" s="228"/>
      <c r="O239" s="228"/>
      <c r="P239" s="228"/>
      <c r="Q239" s="228"/>
      <c r="R239" s="228"/>
      <c r="S239" s="228"/>
      <c r="T239" s="228"/>
      <c r="U239" s="228"/>
      <c r="V239" s="228"/>
      <c r="W239" s="228"/>
      <c r="X239" s="228"/>
      <c r="Y239" s="228"/>
      <c r="Z239" s="228"/>
      <c r="AA239" s="228"/>
      <c r="AB239" s="228"/>
      <c r="AC239" s="228"/>
      <c r="AD239" s="228"/>
      <c r="AE239" s="228"/>
      <c r="AF239" s="228"/>
      <c r="AG239" s="228"/>
      <c r="AH239" s="228"/>
      <c r="AI239" s="228"/>
      <c r="AJ239" s="228"/>
      <c r="AK239" s="228"/>
      <c r="AL239" s="228"/>
      <c r="AM239" s="228"/>
      <c r="AN239" s="228"/>
      <c r="AO239" s="228"/>
      <c r="AP239" s="228"/>
      <c r="AQ239" s="228"/>
      <c r="AR239" s="228"/>
      <c r="AS239" s="228"/>
      <c r="AT239" s="228"/>
      <c r="AU239" s="228"/>
      <c r="AV239" s="228"/>
      <c r="AW239" s="228"/>
      <c r="AX239" s="228"/>
      <c r="AY239" s="228"/>
      <c r="AZ239" s="228"/>
      <c r="BA239" s="228"/>
      <c r="BB239" s="228"/>
      <c r="BC239" s="228"/>
      <c r="BD239" s="228"/>
      <c r="BE239" s="228"/>
      <c r="BF239" s="228"/>
      <c r="BG239" s="228"/>
      <c r="BH239" s="228"/>
      <c r="BI239" s="228"/>
      <c r="BJ239" s="228"/>
      <c r="BK239" s="228"/>
      <c r="BL239" s="228"/>
      <c r="BM239" s="228"/>
      <c r="BN239" s="228"/>
      <c r="BO239" s="228"/>
      <c r="BP239" s="228"/>
      <c r="BQ239" s="228"/>
      <c r="BR239" s="228"/>
      <c r="BS239" s="228"/>
      <c r="BT239" s="228"/>
      <c r="BU239" s="228"/>
    </row>
    <row r="240" spans="1:73">
      <c r="A240" s="228"/>
      <c r="B240" s="228"/>
      <c r="C240" s="228"/>
      <c r="D240" s="228"/>
      <c r="E240" s="228"/>
      <c r="F240" s="228"/>
      <c r="G240" s="228"/>
      <c r="H240" s="228"/>
      <c r="I240" s="228"/>
      <c r="J240" s="228"/>
      <c r="K240" s="228"/>
      <c r="L240" s="228"/>
      <c r="M240" s="228"/>
      <c r="N240" s="228"/>
      <c r="O240" s="228"/>
      <c r="P240" s="228"/>
      <c r="Q240" s="228"/>
      <c r="R240" s="228"/>
      <c r="S240" s="228"/>
      <c r="T240" s="228"/>
      <c r="U240" s="228"/>
      <c r="V240" s="228"/>
      <c r="W240" s="228"/>
      <c r="X240" s="228"/>
      <c r="Y240" s="228"/>
      <c r="Z240" s="228"/>
      <c r="AA240" s="228"/>
      <c r="AB240" s="228"/>
      <c r="AC240" s="228"/>
      <c r="AD240" s="228"/>
      <c r="AE240" s="228"/>
      <c r="AF240" s="228"/>
      <c r="AG240" s="228"/>
      <c r="AH240" s="228"/>
      <c r="AI240" s="228"/>
      <c r="AJ240" s="228"/>
      <c r="AK240" s="228"/>
      <c r="AL240" s="228"/>
      <c r="AM240" s="228"/>
      <c r="AN240" s="228"/>
      <c r="AO240" s="228"/>
      <c r="AP240" s="228"/>
      <c r="AQ240" s="228"/>
      <c r="AR240" s="228"/>
      <c r="AS240" s="228"/>
      <c r="AT240" s="228"/>
      <c r="AU240" s="228"/>
      <c r="AV240" s="228"/>
      <c r="AW240" s="228"/>
      <c r="AX240" s="228"/>
      <c r="AY240" s="228"/>
      <c r="AZ240" s="228"/>
      <c r="BA240" s="228"/>
      <c r="BB240" s="228"/>
      <c r="BC240" s="228"/>
      <c r="BD240" s="228"/>
      <c r="BE240" s="228"/>
      <c r="BF240" s="228"/>
      <c r="BG240" s="228"/>
      <c r="BH240" s="228"/>
      <c r="BI240" s="228"/>
      <c r="BJ240" s="228"/>
      <c r="BK240" s="228"/>
      <c r="BL240" s="228"/>
      <c r="BM240" s="228"/>
      <c r="BN240" s="228"/>
      <c r="BO240" s="228"/>
      <c r="BP240" s="228"/>
      <c r="BQ240" s="228"/>
      <c r="BR240" s="228"/>
      <c r="BS240" s="228"/>
      <c r="BT240" s="228"/>
      <c r="BU240" s="228"/>
    </row>
    <row r="241" spans="1:73">
      <c r="A241" s="228"/>
      <c r="B241" s="228"/>
      <c r="C241" s="228"/>
      <c r="D241" s="228"/>
      <c r="E241" s="228"/>
      <c r="F241" s="228"/>
      <c r="G241" s="228"/>
      <c r="H241" s="228"/>
      <c r="I241" s="228"/>
      <c r="J241" s="228"/>
      <c r="K241" s="228"/>
      <c r="L241" s="228"/>
      <c r="M241" s="228"/>
      <c r="N241" s="228"/>
      <c r="O241" s="228"/>
      <c r="P241" s="228"/>
      <c r="Q241" s="228"/>
      <c r="R241" s="228"/>
      <c r="S241" s="228"/>
      <c r="T241" s="228"/>
      <c r="U241" s="228"/>
      <c r="V241" s="228"/>
      <c r="W241" s="228"/>
      <c r="X241" s="228"/>
      <c r="Y241" s="228"/>
      <c r="Z241" s="228"/>
      <c r="AA241" s="228"/>
      <c r="AB241" s="228"/>
      <c r="AC241" s="228"/>
      <c r="AD241" s="228"/>
      <c r="AE241" s="228"/>
      <c r="AF241" s="228"/>
      <c r="AG241" s="228"/>
      <c r="AH241" s="228"/>
      <c r="AI241" s="228"/>
      <c r="AJ241" s="228"/>
      <c r="AK241" s="228"/>
      <c r="AL241" s="228"/>
      <c r="AM241" s="228"/>
      <c r="AN241" s="228"/>
      <c r="AO241" s="228"/>
      <c r="AP241" s="228"/>
      <c r="AQ241" s="228"/>
      <c r="AR241" s="228"/>
      <c r="AS241" s="228"/>
      <c r="AT241" s="228"/>
      <c r="AU241" s="228"/>
      <c r="AV241" s="228"/>
      <c r="AW241" s="228"/>
      <c r="AX241" s="228"/>
      <c r="AY241" s="228"/>
      <c r="AZ241" s="228"/>
      <c r="BA241" s="228"/>
      <c r="BB241" s="228"/>
      <c r="BC241" s="228"/>
      <c r="BD241" s="228"/>
      <c r="BE241" s="228"/>
      <c r="BF241" s="228"/>
      <c r="BG241" s="228"/>
      <c r="BH241" s="228"/>
      <c r="BI241" s="228"/>
      <c r="BJ241" s="228"/>
      <c r="BK241" s="228"/>
      <c r="BL241" s="228"/>
      <c r="BM241" s="228"/>
      <c r="BN241" s="228"/>
      <c r="BO241" s="228"/>
      <c r="BP241" s="228"/>
      <c r="BQ241" s="228"/>
      <c r="BR241" s="228"/>
      <c r="BS241" s="228"/>
      <c r="BT241" s="228"/>
      <c r="BU241" s="228"/>
    </row>
    <row r="242" spans="1:73">
      <c r="A242" s="228"/>
      <c r="B242" s="228"/>
      <c r="C242" s="228"/>
      <c r="D242" s="228"/>
      <c r="E242" s="228"/>
      <c r="F242" s="228"/>
      <c r="G242" s="228"/>
      <c r="H242" s="228"/>
      <c r="I242" s="228"/>
      <c r="J242" s="228"/>
      <c r="K242" s="228"/>
      <c r="L242" s="228"/>
      <c r="M242" s="228"/>
      <c r="N242" s="228"/>
      <c r="O242" s="228"/>
      <c r="P242" s="228"/>
      <c r="Q242" s="228"/>
      <c r="R242" s="228"/>
      <c r="S242" s="228"/>
      <c r="T242" s="228"/>
      <c r="U242" s="228"/>
      <c r="V242" s="228"/>
      <c r="W242" s="228"/>
      <c r="X242" s="228"/>
      <c r="Y242" s="228"/>
      <c r="Z242" s="228"/>
      <c r="AA242" s="228"/>
      <c r="AB242" s="228"/>
      <c r="AC242" s="228"/>
      <c r="AD242" s="228"/>
      <c r="AE242" s="228"/>
      <c r="AF242" s="228"/>
      <c r="AG242" s="228"/>
      <c r="AH242" s="228"/>
      <c r="AI242" s="228"/>
      <c r="AJ242" s="228"/>
      <c r="AK242" s="228"/>
      <c r="AL242" s="228"/>
      <c r="AM242" s="228"/>
      <c r="AN242" s="228"/>
      <c r="AO242" s="228"/>
      <c r="AP242" s="228"/>
      <c r="AQ242" s="228"/>
      <c r="AR242" s="228"/>
      <c r="AS242" s="228"/>
      <c r="AT242" s="228"/>
      <c r="AU242" s="228"/>
      <c r="AV242" s="228"/>
      <c r="AW242" s="228"/>
      <c r="AX242" s="228"/>
      <c r="AY242" s="228"/>
      <c r="AZ242" s="228"/>
      <c r="BA242" s="228"/>
      <c r="BB242" s="228"/>
      <c r="BC242" s="228"/>
      <c r="BD242" s="228"/>
      <c r="BE242" s="228"/>
      <c r="BF242" s="228"/>
      <c r="BG242" s="228"/>
      <c r="BH242" s="228"/>
      <c r="BI242" s="228"/>
      <c r="BJ242" s="228"/>
      <c r="BK242" s="228"/>
      <c r="BL242" s="228"/>
      <c r="BM242" s="228"/>
      <c r="BN242" s="228"/>
      <c r="BO242" s="228"/>
      <c r="BP242" s="228"/>
      <c r="BQ242" s="228"/>
      <c r="BR242" s="228"/>
      <c r="BS242" s="228"/>
      <c r="BT242" s="228"/>
      <c r="BU242" s="228"/>
    </row>
    <row r="243" spans="1:73">
      <c r="A243" s="228"/>
      <c r="B243" s="228"/>
      <c r="C243" s="228"/>
      <c r="D243" s="228"/>
      <c r="E243" s="228"/>
      <c r="F243" s="228"/>
      <c r="G243" s="228"/>
      <c r="H243" s="228"/>
      <c r="I243" s="228"/>
      <c r="J243" s="228"/>
      <c r="K243" s="228"/>
      <c r="L243" s="228"/>
      <c r="M243" s="228"/>
      <c r="N243" s="228"/>
      <c r="O243" s="228"/>
      <c r="P243" s="228"/>
      <c r="Q243" s="228"/>
      <c r="R243" s="228"/>
      <c r="S243" s="228"/>
      <c r="T243" s="228"/>
      <c r="U243" s="228"/>
      <c r="V243" s="228"/>
      <c r="W243" s="228"/>
      <c r="X243" s="228"/>
      <c r="Y243" s="228"/>
      <c r="Z243" s="228"/>
      <c r="AA243" s="228"/>
      <c r="AB243" s="228"/>
      <c r="AC243" s="228"/>
      <c r="AD243" s="228"/>
      <c r="AE243" s="228"/>
      <c r="AF243" s="228"/>
      <c r="AG243" s="228"/>
      <c r="AH243" s="228"/>
      <c r="AI243" s="228"/>
      <c r="AJ243" s="228"/>
      <c r="AK243" s="228"/>
      <c r="AL243" s="228"/>
      <c r="AM243" s="228"/>
      <c r="AN243" s="228"/>
      <c r="AO243" s="228"/>
      <c r="AP243" s="228"/>
      <c r="AQ243" s="228"/>
      <c r="AR243" s="228"/>
      <c r="AS243" s="228"/>
      <c r="AT243" s="228"/>
      <c r="AU243" s="228"/>
      <c r="AV243" s="228"/>
      <c r="AW243" s="228"/>
      <c r="AX243" s="228"/>
      <c r="AY243" s="228"/>
      <c r="AZ243" s="228"/>
      <c r="BA243" s="228"/>
      <c r="BB243" s="228"/>
      <c r="BC243" s="228"/>
      <c r="BD243" s="228"/>
      <c r="BE243" s="228"/>
      <c r="BF243" s="228"/>
      <c r="BG243" s="228"/>
      <c r="BH243" s="228"/>
      <c r="BI243" s="228"/>
      <c r="BJ243" s="228"/>
      <c r="BK243" s="228"/>
      <c r="BL243" s="228"/>
      <c r="BM243" s="228"/>
      <c r="BN243" s="228"/>
      <c r="BO243" s="228"/>
      <c r="BP243" s="228"/>
      <c r="BQ243" s="228"/>
      <c r="BR243" s="228"/>
      <c r="BS243" s="228"/>
      <c r="BT243" s="228"/>
      <c r="BU243" s="228"/>
    </row>
    <row r="244" spans="1:73">
      <c r="A244" s="228"/>
      <c r="B244" s="228"/>
      <c r="C244" s="228"/>
      <c r="D244" s="228"/>
      <c r="E244" s="228"/>
      <c r="F244" s="228"/>
      <c r="G244" s="228"/>
      <c r="H244" s="228"/>
      <c r="I244" s="228"/>
      <c r="J244" s="228"/>
      <c r="K244" s="228"/>
      <c r="L244" s="228"/>
      <c r="M244" s="228"/>
      <c r="N244" s="228"/>
      <c r="O244" s="228"/>
      <c r="P244" s="228"/>
      <c r="Q244" s="228"/>
      <c r="R244" s="228"/>
      <c r="S244" s="228"/>
      <c r="T244" s="228"/>
      <c r="U244" s="228"/>
      <c r="V244" s="228"/>
      <c r="W244" s="228"/>
      <c r="X244" s="228"/>
      <c r="Y244" s="228"/>
      <c r="Z244" s="228"/>
      <c r="AA244" s="228"/>
      <c r="AB244" s="228"/>
      <c r="AC244" s="228"/>
      <c r="AD244" s="228"/>
      <c r="AE244" s="228"/>
      <c r="AF244" s="228"/>
      <c r="AG244" s="228"/>
      <c r="AH244" s="228"/>
      <c r="AI244" s="228"/>
      <c r="AJ244" s="228"/>
      <c r="AK244" s="228"/>
      <c r="AL244" s="228"/>
      <c r="AM244" s="228"/>
      <c r="AN244" s="228"/>
      <c r="AO244" s="228"/>
      <c r="AP244" s="228"/>
      <c r="AQ244" s="228"/>
      <c r="AR244" s="228"/>
      <c r="AS244" s="228"/>
      <c r="AT244" s="228"/>
      <c r="AU244" s="228"/>
      <c r="AV244" s="228"/>
      <c r="AW244" s="228"/>
      <c r="AX244" s="228"/>
      <c r="AY244" s="228"/>
      <c r="AZ244" s="228"/>
      <c r="BA244" s="228"/>
      <c r="BB244" s="228"/>
      <c r="BC244" s="228"/>
      <c r="BD244" s="228"/>
      <c r="BE244" s="228"/>
      <c r="BF244" s="228"/>
      <c r="BG244" s="228"/>
      <c r="BH244" s="228"/>
      <c r="BI244" s="228"/>
      <c r="BJ244" s="228"/>
      <c r="BK244" s="228"/>
      <c r="BL244" s="228"/>
      <c r="BM244" s="228"/>
      <c r="BN244" s="228"/>
      <c r="BO244" s="228"/>
      <c r="BP244" s="228"/>
      <c r="BQ244" s="228"/>
      <c r="BR244" s="228"/>
      <c r="BS244" s="228"/>
      <c r="BT244" s="228"/>
      <c r="BU244" s="228"/>
    </row>
    <row r="245" spans="1:73">
      <c r="A245" s="228"/>
      <c r="B245" s="228"/>
      <c r="C245" s="228"/>
      <c r="D245" s="228"/>
      <c r="E245" s="228"/>
      <c r="F245" s="228"/>
      <c r="G245" s="228"/>
      <c r="H245" s="228"/>
      <c r="I245" s="228"/>
      <c r="J245" s="228"/>
      <c r="K245" s="228"/>
      <c r="L245" s="228"/>
      <c r="M245" s="228"/>
      <c r="N245" s="228"/>
      <c r="O245" s="228"/>
      <c r="P245" s="228"/>
      <c r="Q245" s="228"/>
      <c r="R245" s="228"/>
      <c r="S245" s="228"/>
      <c r="T245" s="228"/>
      <c r="U245" s="228"/>
      <c r="V245" s="228"/>
      <c r="W245" s="228"/>
      <c r="X245" s="228"/>
      <c r="Y245" s="228"/>
      <c r="Z245" s="228"/>
      <c r="AA245" s="228"/>
      <c r="AB245" s="228"/>
      <c r="AC245" s="228"/>
      <c r="AD245" s="228"/>
      <c r="AE245" s="228"/>
      <c r="AF245" s="228"/>
      <c r="AG245" s="228"/>
      <c r="AH245" s="228"/>
      <c r="AI245" s="228"/>
      <c r="AJ245" s="228"/>
      <c r="AK245" s="228"/>
      <c r="AL245" s="228"/>
      <c r="AM245" s="228"/>
      <c r="AN245" s="228"/>
      <c r="AO245" s="228"/>
      <c r="AP245" s="228"/>
      <c r="AQ245" s="228"/>
      <c r="AR245" s="228"/>
      <c r="AS245" s="228"/>
      <c r="AT245" s="228"/>
      <c r="AU245" s="228"/>
      <c r="AV245" s="228"/>
      <c r="AW245" s="228"/>
      <c r="AX245" s="228"/>
      <c r="AY245" s="228"/>
      <c r="AZ245" s="228"/>
      <c r="BA245" s="228"/>
      <c r="BB245" s="228"/>
      <c r="BC245" s="228"/>
      <c r="BD245" s="228"/>
      <c r="BE245" s="228"/>
      <c r="BF245" s="228"/>
      <c r="BG245" s="228"/>
      <c r="BH245" s="228"/>
      <c r="BI245" s="228"/>
      <c r="BJ245" s="228"/>
      <c r="BK245" s="228"/>
      <c r="BL245" s="228"/>
      <c r="BM245" s="228"/>
      <c r="BN245" s="228"/>
      <c r="BO245" s="228"/>
      <c r="BP245" s="228"/>
      <c r="BQ245" s="228"/>
      <c r="BR245" s="228"/>
      <c r="BS245" s="228"/>
      <c r="BT245" s="228"/>
      <c r="BU245" s="228"/>
    </row>
    <row r="246" spans="1:73">
      <c r="A246" s="228"/>
      <c r="B246" s="228"/>
      <c r="C246" s="228"/>
      <c r="D246" s="228"/>
      <c r="E246" s="228"/>
      <c r="F246" s="228"/>
      <c r="G246" s="228"/>
      <c r="H246" s="228"/>
      <c r="I246" s="228"/>
      <c r="J246" s="228"/>
      <c r="K246" s="228"/>
      <c r="L246" s="228"/>
      <c r="M246" s="228"/>
      <c r="N246" s="228"/>
      <c r="O246" s="228"/>
      <c r="P246" s="228"/>
      <c r="Q246" s="228"/>
      <c r="R246" s="228"/>
      <c r="S246" s="228"/>
      <c r="T246" s="228"/>
      <c r="U246" s="228"/>
      <c r="V246" s="228"/>
      <c r="W246" s="228"/>
      <c r="X246" s="228"/>
      <c r="Y246" s="228"/>
      <c r="Z246" s="228"/>
      <c r="AA246" s="228"/>
      <c r="AB246" s="228"/>
      <c r="AC246" s="228"/>
      <c r="AD246" s="228"/>
      <c r="AE246" s="228"/>
      <c r="AF246" s="228"/>
      <c r="AG246" s="228"/>
      <c r="AH246" s="228"/>
      <c r="AI246" s="228"/>
      <c r="AJ246" s="228"/>
      <c r="AK246" s="228"/>
      <c r="AL246" s="228"/>
      <c r="AM246" s="228"/>
      <c r="AN246" s="228"/>
      <c r="AO246" s="228"/>
      <c r="AP246" s="228"/>
      <c r="AQ246" s="228"/>
      <c r="AR246" s="228"/>
      <c r="AS246" s="228"/>
      <c r="AT246" s="228"/>
      <c r="AU246" s="228"/>
      <c r="AV246" s="228"/>
      <c r="AW246" s="228"/>
      <c r="AX246" s="228"/>
      <c r="AY246" s="228"/>
      <c r="AZ246" s="228"/>
      <c r="BA246" s="228"/>
      <c r="BB246" s="228"/>
      <c r="BC246" s="228"/>
      <c r="BD246" s="228"/>
      <c r="BE246" s="228"/>
      <c r="BF246" s="228"/>
      <c r="BG246" s="228"/>
      <c r="BH246" s="228"/>
      <c r="BI246" s="228"/>
      <c r="BJ246" s="228"/>
      <c r="BK246" s="228"/>
      <c r="BL246" s="228"/>
      <c r="BM246" s="228"/>
      <c r="BN246" s="228"/>
      <c r="BO246" s="228"/>
      <c r="BP246" s="228"/>
      <c r="BQ246" s="228"/>
      <c r="BR246" s="228"/>
      <c r="BS246" s="228"/>
      <c r="BT246" s="228"/>
      <c r="BU246" s="228"/>
    </row>
    <row r="247" spans="1:73">
      <c r="A247" s="228"/>
      <c r="B247" s="228"/>
      <c r="C247" s="228"/>
      <c r="D247" s="228"/>
      <c r="E247" s="228"/>
      <c r="F247" s="228"/>
      <c r="G247" s="228"/>
      <c r="H247" s="228"/>
      <c r="I247" s="228"/>
      <c r="J247" s="228"/>
      <c r="K247" s="228"/>
      <c r="L247" s="228"/>
      <c r="M247" s="228"/>
      <c r="N247" s="228"/>
      <c r="O247" s="228"/>
      <c r="P247" s="228"/>
      <c r="Q247" s="228"/>
      <c r="R247" s="228"/>
      <c r="S247" s="228"/>
      <c r="T247" s="228"/>
      <c r="U247" s="228"/>
      <c r="V247" s="228"/>
      <c r="W247" s="228"/>
      <c r="X247" s="228"/>
      <c r="Y247" s="228"/>
      <c r="Z247" s="228"/>
      <c r="AA247" s="228"/>
      <c r="AB247" s="228"/>
      <c r="AC247" s="228"/>
      <c r="AD247" s="228"/>
      <c r="AE247" s="228"/>
      <c r="AF247" s="228"/>
      <c r="AG247" s="228"/>
      <c r="AH247" s="228"/>
      <c r="AI247" s="228"/>
      <c r="AJ247" s="228"/>
      <c r="AK247" s="228"/>
      <c r="AL247" s="228"/>
      <c r="AM247" s="228"/>
      <c r="AN247" s="228"/>
      <c r="AO247" s="228"/>
      <c r="AP247" s="228"/>
      <c r="AQ247" s="228"/>
      <c r="AR247" s="228"/>
      <c r="AS247" s="228"/>
      <c r="AT247" s="228"/>
      <c r="AU247" s="228"/>
      <c r="AV247" s="228"/>
      <c r="AW247" s="228"/>
      <c r="AX247" s="228"/>
      <c r="AY247" s="228"/>
      <c r="AZ247" s="228"/>
      <c r="BA247" s="228"/>
      <c r="BB247" s="228"/>
      <c r="BC247" s="228"/>
      <c r="BD247" s="228"/>
      <c r="BE247" s="228"/>
      <c r="BF247" s="228"/>
      <c r="BG247" s="228"/>
      <c r="BH247" s="228"/>
      <c r="BI247" s="228"/>
      <c r="BJ247" s="228"/>
      <c r="BK247" s="228"/>
      <c r="BL247" s="228"/>
      <c r="BM247" s="228"/>
      <c r="BN247" s="228"/>
      <c r="BO247" s="228"/>
      <c r="BP247" s="228"/>
      <c r="BQ247" s="228"/>
      <c r="BR247" s="228"/>
      <c r="BS247" s="228"/>
      <c r="BT247" s="228"/>
      <c r="BU247" s="228"/>
    </row>
    <row r="248" spans="1:73">
      <c r="A248" s="228"/>
      <c r="B248" s="228"/>
      <c r="C248" s="228"/>
      <c r="D248" s="228"/>
      <c r="E248" s="228"/>
      <c r="F248" s="228"/>
      <c r="G248" s="228"/>
      <c r="H248" s="228"/>
      <c r="I248" s="228"/>
      <c r="J248" s="228"/>
      <c r="K248" s="228"/>
      <c r="L248" s="228"/>
      <c r="M248" s="228"/>
      <c r="N248" s="228"/>
      <c r="O248" s="228"/>
      <c r="P248" s="228"/>
      <c r="Q248" s="228"/>
      <c r="R248" s="228"/>
      <c r="S248" s="228"/>
      <c r="T248" s="228"/>
      <c r="U248" s="228"/>
      <c r="V248" s="228"/>
      <c r="W248" s="228"/>
      <c r="X248" s="228"/>
      <c r="Y248" s="228"/>
      <c r="Z248" s="228"/>
      <c r="AA248" s="228"/>
      <c r="AB248" s="228"/>
      <c r="AC248" s="228"/>
      <c r="AD248" s="228"/>
      <c r="AE248" s="228"/>
      <c r="AF248" s="228"/>
      <c r="AG248" s="228"/>
      <c r="AH248" s="228"/>
      <c r="AI248" s="228"/>
      <c r="AJ248" s="228"/>
      <c r="AK248" s="228"/>
      <c r="AL248" s="228"/>
      <c r="AM248" s="228"/>
      <c r="AN248" s="228"/>
      <c r="AO248" s="228"/>
      <c r="AP248" s="228"/>
      <c r="AQ248" s="228"/>
      <c r="AR248" s="228"/>
      <c r="AS248" s="228"/>
      <c r="AT248" s="228"/>
      <c r="AU248" s="228"/>
      <c r="AV248" s="228"/>
      <c r="AW248" s="228"/>
      <c r="AX248" s="228"/>
      <c r="AY248" s="228"/>
      <c r="AZ248" s="228"/>
      <c r="BA248" s="228"/>
      <c r="BB248" s="228"/>
      <c r="BC248" s="228"/>
      <c r="BD248" s="228"/>
      <c r="BE248" s="228"/>
      <c r="BF248" s="228"/>
      <c r="BG248" s="228"/>
      <c r="BH248" s="228"/>
      <c r="BI248" s="228"/>
      <c r="BJ248" s="228"/>
      <c r="BK248" s="228"/>
      <c r="BL248" s="228"/>
      <c r="BM248" s="228"/>
      <c r="BN248" s="228"/>
      <c r="BO248" s="228"/>
      <c r="BP248" s="228"/>
      <c r="BQ248" s="228"/>
      <c r="BR248" s="228"/>
      <c r="BS248" s="228"/>
      <c r="BT248" s="228"/>
      <c r="BU248" s="228"/>
    </row>
    <row r="249" spans="1:73">
      <c r="A249" s="228"/>
      <c r="B249" s="228"/>
      <c r="C249" s="228"/>
      <c r="D249" s="228"/>
      <c r="E249" s="228"/>
      <c r="F249" s="228"/>
      <c r="G249" s="228"/>
      <c r="H249" s="228"/>
      <c r="I249" s="228"/>
      <c r="J249" s="228"/>
      <c r="K249" s="228"/>
      <c r="L249" s="228"/>
      <c r="M249" s="228"/>
      <c r="N249" s="228"/>
      <c r="O249" s="228"/>
      <c r="P249" s="228"/>
      <c r="Q249" s="228"/>
      <c r="R249" s="228"/>
      <c r="S249" s="228"/>
      <c r="T249" s="228"/>
      <c r="U249" s="228"/>
      <c r="V249" s="228"/>
      <c r="W249" s="228"/>
      <c r="X249" s="228"/>
      <c r="Y249" s="228"/>
      <c r="Z249" s="228"/>
      <c r="AA249" s="228"/>
      <c r="AB249" s="228"/>
      <c r="AC249" s="228"/>
      <c r="AD249" s="228"/>
      <c r="AE249" s="228"/>
      <c r="AF249" s="228"/>
      <c r="AG249" s="228"/>
      <c r="AH249" s="228"/>
      <c r="AI249" s="228"/>
      <c r="AJ249" s="228"/>
      <c r="AK249" s="228"/>
      <c r="AL249" s="228"/>
      <c r="AM249" s="228"/>
      <c r="AN249" s="228"/>
      <c r="AO249" s="228"/>
      <c r="AP249" s="228"/>
      <c r="AQ249" s="228"/>
      <c r="AR249" s="228"/>
      <c r="AS249" s="228"/>
      <c r="AT249" s="228"/>
      <c r="AU249" s="228"/>
      <c r="AV249" s="228"/>
      <c r="AW249" s="228"/>
      <c r="AX249" s="228"/>
      <c r="AY249" s="228"/>
      <c r="AZ249" s="228"/>
      <c r="BA249" s="228"/>
      <c r="BB249" s="228"/>
      <c r="BC249" s="228"/>
      <c r="BD249" s="228"/>
      <c r="BE249" s="228"/>
      <c r="BF249" s="228"/>
      <c r="BG249" s="228"/>
      <c r="BH249" s="228"/>
      <c r="BI249" s="228"/>
      <c r="BJ249" s="228"/>
      <c r="BK249" s="228"/>
      <c r="BL249" s="228"/>
      <c r="BM249" s="228"/>
      <c r="BN249" s="228"/>
      <c r="BO249" s="228"/>
      <c r="BP249" s="228"/>
      <c r="BQ249" s="228"/>
      <c r="BR249" s="228"/>
      <c r="BS249" s="228"/>
      <c r="BT249" s="228"/>
      <c r="BU249" s="228"/>
    </row>
    <row r="250" spans="1:73">
      <c r="A250" s="228"/>
      <c r="B250" s="228"/>
      <c r="C250" s="228"/>
      <c r="D250" s="228"/>
      <c r="E250" s="228"/>
      <c r="F250" s="228"/>
      <c r="G250" s="228"/>
      <c r="H250" s="228"/>
      <c r="I250" s="228"/>
      <c r="J250" s="228"/>
      <c r="K250" s="228"/>
      <c r="L250" s="228"/>
      <c r="M250" s="228"/>
      <c r="N250" s="228"/>
      <c r="O250" s="228"/>
      <c r="P250" s="228"/>
      <c r="Q250" s="228"/>
      <c r="R250" s="228"/>
      <c r="S250" s="228"/>
      <c r="T250" s="228"/>
      <c r="U250" s="228"/>
      <c r="V250" s="228"/>
      <c r="W250" s="228"/>
      <c r="X250" s="228"/>
      <c r="Y250" s="228"/>
      <c r="Z250" s="228"/>
      <c r="AA250" s="228"/>
      <c r="AB250" s="228"/>
      <c r="AC250" s="228"/>
      <c r="AD250" s="228"/>
      <c r="AE250" s="228"/>
      <c r="AF250" s="228"/>
      <c r="AG250" s="228"/>
      <c r="AH250" s="228"/>
      <c r="AI250" s="228"/>
      <c r="AJ250" s="228"/>
      <c r="AK250" s="228"/>
      <c r="AL250" s="228"/>
      <c r="AM250" s="228"/>
      <c r="AN250" s="228"/>
      <c r="AO250" s="228"/>
      <c r="AP250" s="228"/>
      <c r="AQ250" s="228"/>
      <c r="AR250" s="228"/>
      <c r="AS250" s="228"/>
      <c r="AT250" s="228"/>
      <c r="AU250" s="228"/>
      <c r="AV250" s="228"/>
      <c r="AW250" s="228"/>
      <c r="AX250" s="228"/>
      <c r="AY250" s="228"/>
      <c r="AZ250" s="228"/>
      <c r="BA250" s="228"/>
      <c r="BB250" s="228"/>
      <c r="BC250" s="228"/>
      <c r="BD250" s="228"/>
      <c r="BE250" s="228"/>
      <c r="BF250" s="228"/>
      <c r="BG250" s="228"/>
      <c r="BH250" s="228"/>
      <c r="BI250" s="228"/>
      <c r="BJ250" s="228"/>
      <c r="BK250" s="228"/>
      <c r="BL250" s="228"/>
      <c r="BM250" s="228"/>
      <c r="BN250" s="228"/>
      <c r="BO250" s="228"/>
      <c r="BP250" s="228"/>
      <c r="BQ250" s="228"/>
      <c r="BR250" s="228"/>
      <c r="BS250" s="228"/>
      <c r="BT250" s="228"/>
      <c r="BU250" s="228"/>
    </row>
    <row r="251" spans="1:73">
      <c r="A251" s="228"/>
      <c r="B251" s="228"/>
      <c r="C251" s="228"/>
      <c r="D251" s="228"/>
      <c r="E251" s="228"/>
      <c r="F251" s="228"/>
      <c r="G251" s="228"/>
      <c r="H251" s="228"/>
      <c r="I251" s="228"/>
      <c r="J251" s="228"/>
      <c r="K251" s="228"/>
      <c r="L251" s="228"/>
      <c r="M251" s="228"/>
      <c r="N251" s="228"/>
      <c r="O251" s="228"/>
      <c r="P251" s="228"/>
      <c r="Q251" s="228"/>
      <c r="R251" s="228"/>
      <c r="S251" s="228"/>
      <c r="T251" s="228"/>
      <c r="U251" s="228"/>
      <c r="V251" s="228"/>
      <c r="W251" s="228"/>
      <c r="X251" s="228"/>
      <c r="Y251" s="228"/>
      <c r="Z251" s="228"/>
      <c r="AA251" s="228"/>
      <c r="AB251" s="228"/>
      <c r="AC251" s="228"/>
      <c r="AD251" s="228"/>
      <c r="AE251" s="228"/>
      <c r="AF251" s="228"/>
      <c r="AG251" s="228"/>
      <c r="AH251" s="228"/>
      <c r="AI251" s="228"/>
      <c r="AJ251" s="228"/>
      <c r="AK251" s="228"/>
      <c r="AL251" s="228"/>
      <c r="AM251" s="228"/>
      <c r="AN251" s="228"/>
      <c r="AO251" s="228"/>
      <c r="AP251" s="228"/>
      <c r="AQ251" s="228"/>
      <c r="AR251" s="228"/>
      <c r="AS251" s="228"/>
      <c r="AT251" s="228"/>
      <c r="AU251" s="228"/>
      <c r="AV251" s="228"/>
      <c r="AW251" s="228"/>
      <c r="AX251" s="228"/>
      <c r="AY251" s="228"/>
      <c r="AZ251" s="228"/>
      <c r="BA251" s="228"/>
      <c r="BB251" s="228"/>
      <c r="BC251" s="228"/>
      <c r="BD251" s="228"/>
      <c r="BE251" s="228"/>
      <c r="BF251" s="228"/>
      <c r="BG251" s="228"/>
      <c r="BH251" s="228"/>
      <c r="BI251" s="228"/>
      <c r="BJ251" s="228"/>
      <c r="BK251" s="228"/>
      <c r="BL251" s="228"/>
      <c r="BM251" s="228"/>
      <c r="BN251" s="228"/>
      <c r="BO251" s="228"/>
      <c r="BP251" s="228"/>
      <c r="BQ251" s="228"/>
      <c r="BR251" s="228"/>
      <c r="BS251" s="228"/>
      <c r="BT251" s="228"/>
      <c r="BU251" s="228"/>
    </row>
    <row r="252" spans="1:73">
      <c r="A252" s="228"/>
      <c r="B252" s="228"/>
      <c r="C252" s="228"/>
      <c r="D252" s="228"/>
      <c r="E252" s="228"/>
      <c r="F252" s="228"/>
      <c r="G252" s="228"/>
      <c r="H252" s="228"/>
      <c r="I252" s="228"/>
      <c r="J252" s="228"/>
      <c r="K252" s="228"/>
      <c r="L252" s="228"/>
      <c r="M252" s="228"/>
      <c r="N252" s="228"/>
      <c r="O252" s="228"/>
      <c r="P252" s="228"/>
      <c r="Q252" s="228"/>
      <c r="R252" s="228"/>
      <c r="S252" s="228"/>
      <c r="T252" s="228"/>
      <c r="U252" s="228"/>
      <c r="V252" s="228"/>
      <c r="W252" s="228"/>
      <c r="X252" s="228"/>
      <c r="Y252" s="228"/>
      <c r="Z252" s="228"/>
      <c r="AA252" s="228"/>
      <c r="AB252" s="228"/>
      <c r="AC252" s="228"/>
      <c r="AD252" s="228"/>
      <c r="AE252" s="228"/>
      <c r="AF252" s="228"/>
      <c r="AG252" s="228"/>
      <c r="AH252" s="228"/>
      <c r="AI252" s="228"/>
      <c r="AJ252" s="228"/>
      <c r="AK252" s="228"/>
      <c r="AL252" s="228"/>
      <c r="AM252" s="228"/>
      <c r="AN252" s="228"/>
      <c r="AO252" s="228"/>
      <c r="AP252" s="228"/>
      <c r="AQ252" s="228"/>
      <c r="AR252" s="228"/>
      <c r="AS252" s="228"/>
      <c r="AT252" s="228"/>
      <c r="AU252" s="228"/>
      <c r="AV252" s="228"/>
      <c r="AW252" s="228"/>
      <c r="AX252" s="228"/>
      <c r="AY252" s="228"/>
      <c r="AZ252" s="228"/>
      <c r="BA252" s="228"/>
      <c r="BB252" s="228"/>
      <c r="BC252" s="228"/>
      <c r="BD252" s="228"/>
      <c r="BE252" s="228"/>
      <c r="BF252" s="228"/>
      <c r="BG252" s="228"/>
      <c r="BH252" s="228"/>
      <c r="BI252" s="228"/>
      <c r="BJ252" s="228"/>
      <c r="BK252" s="228"/>
      <c r="BL252" s="228"/>
      <c r="BM252" s="228"/>
      <c r="BN252" s="228"/>
      <c r="BO252" s="228"/>
      <c r="BP252" s="228"/>
      <c r="BQ252" s="228"/>
      <c r="BR252" s="228"/>
      <c r="BS252" s="228"/>
      <c r="BT252" s="228"/>
      <c r="BU252" s="228"/>
    </row>
    <row r="253" spans="1:73">
      <c r="A253" s="228"/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228"/>
      <c r="N253" s="228"/>
      <c r="O253" s="228"/>
      <c r="P253" s="228"/>
      <c r="Q253" s="228"/>
      <c r="R253" s="228"/>
      <c r="S253" s="228"/>
      <c r="T253" s="228"/>
      <c r="U253" s="228"/>
      <c r="V253" s="228"/>
      <c r="W253" s="228"/>
      <c r="X253" s="228"/>
      <c r="Y253" s="228"/>
      <c r="Z253" s="228"/>
      <c r="AA253" s="228"/>
      <c r="AB253" s="228"/>
      <c r="AC253" s="228"/>
      <c r="AD253" s="228"/>
      <c r="AE253" s="228"/>
      <c r="AF253" s="228"/>
      <c r="AG253" s="228"/>
      <c r="AH253" s="228"/>
      <c r="AI253" s="228"/>
      <c r="AJ253" s="228"/>
      <c r="AK253" s="228"/>
      <c r="AL253" s="228"/>
      <c r="AM253" s="228"/>
      <c r="AN253" s="228"/>
      <c r="AO253" s="228"/>
      <c r="AP253" s="228"/>
      <c r="AQ253" s="228"/>
      <c r="AR253" s="228"/>
      <c r="AS253" s="228"/>
      <c r="AT253" s="228"/>
      <c r="AU253" s="228"/>
      <c r="AV253" s="228"/>
      <c r="AW253" s="228"/>
      <c r="AX253" s="228"/>
      <c r="AY253" s="228"/>
      <c r="AZ253" s="228"/>
      <c r="BA253" s="228"/>
      <c r="BB253" s="228"/>
      <c r="BC253" s="228"/>
      <c r="BD253" s="228"/>
      <c r="BE253" s="228"/>
      <c r="BF253" s="228"/>
      <c r="BG253" s="228"/>
      <c r="BH253" s="228"/>
      <c r="BI253" s="228"/>
      <c r="BJ253" s="228"/>
      <c r="BK253" s="228"/>
      <c r="BL253" s="228"/>
      <c r="BM253" s="228"/>
      <c r="BN253" s="228"/>
      <c r="BO253" s="228"/>
      <c r="BP253" s="228"/>
      <c r="BQ253" s="228"/>
      <c r="BR253" s="228"/>
      <c r="BS253" s="228"/>
      <c r="BT253" s="228"/>
      <c r="BU253" s="228"/>
    </row>
    <row r="254" spans="1:73">
      <c r="A254" s="228"/>
      <c r="B254" s="228"/>
      <c r="C254" s="228"/>
      <c r="D254" s="228"/>
      <c r="E254" s="228"/>
      <c r="F254" s="228"/>
      <c r="G254" s="228"/>
      <c r="H254" s="228"/>
      <c r="I254" s="228"/>
      <c r="J254" s="228"/>
      <c r="K254" s="228"/>
      <c r="L254" s="228"/>
      <c r="M254" s="228"/>
      <c r="N254" s="228"/>
      <c r="O254" s="228"/>
      <c r="P254" s="228"/>
      <c r="Q254" s="228"/>
      <c r="R254" s="228"/>
      <c r="S254" s="228"/>
      <c r="T254" s="228"/>
      <c r="U254" s="228"/>
      <c r="V254" s="228"/>
      <c r="W254" s="228"/>
      <c r="X254" s="228"/>
      <c r="Y254" s="228"/>
      <c r="Z254" s="228"/>
      <c r="AA254" s="228"/>
      <c r="AB254" s="228"/>
      <c r="AC254" s="228"/>
      <c r="AD254" s="228"/>
      <c r="AE254" s="228"/>
      <c r="AF254" s="228"/>
      <c r="AG254" s="228"/>
      <c r="AH254" s="228"/>
      <c r="AI254" s="228"/>
      <c r="AJ254" s="228"/>
      <c r="AK254" s="228"/>
      <c r="AL254" s="228"/>
      <c r="AM254" s="228"/>
      <c r="AN254" s="228"/>
      <c r="AO254" s="228"/>
      <c r="AP254" s="228"/>
      <c r="AQ254" s="228"/>
      <c r="AR254" s="228"/>
      <c r="AS254" s="228"/>
      <c r="AT254" s="228"/>
      <c r="AU254" s="228"/>
      <c r="AV254" s="228"/>
      <c r="AW254" s="228"/>
      <c r="AX254" s="228"/>
      <c r="AY254" s="228"/>
      <c r="AZ254" s="228"/>
      <c r="BA254" s="228"/>
      <c r="BB254" s="228"/>
      <c r="BC254" s="228"/>
      <c r="BD254" s="228"/>
      <c r="BE254" s="228"/>
      <c r="BF254" s="228"/>
      <c r="BG254" s="228"/>
      <c r="BH254" s="228"/>
      <c r="BI254" s="228"/>
      <c r="BJ254" s="228"/>
      <c r="BK254" s="228"/>
      <c r="BL254" s="228"/>
      <c r="BM254" s="228"/>
      <c r="BN254" s="228"/>
      <c r="BO254" s="228"/>
      <c r="BP254" s="228"/>
      <c r="BQ254" s="228"/>
      <c r="BR254" s="228"/>
      <c r="BS254" s="228"/>
      <c r="BT254" s="228"/>
      <c r="BU254" s="228"/>
    </row>
    <row r="255" spans="1:73">
      <c r="A255" s="228"/>
      <c r="B255" s="228"/>
      <c r="C255" s="228"/>
      <c r="D255" s="228"/>
      <c r="E255" s="228"/>
      <c r="F255" s="228"/>
      <c r="G255" s="228"/>
      <c r="H255" s="228"/>
      <c r="I255" s="228"/>
      <c r="J255" s="228"/>
      <c r="K255" s="228"/>
      <c r="L255" s="228"/>
      <c r="M255" s="228"/>
      <c r="N255" s="228"/>
      <c r="O255" s="228"/>
      <c r="P255" s="228"/>
      <c r="Q255" s="228"/>
      <c r="R255" s="228"/>
      <c r="S255" s="228"/>
      <c r="T255" s="228"/>
      <c r="U255" s="228"/>
      <c r="V255" s="228"/>
      <c r="W255" s="228"/>
      <c r="X255" s="228"/>
      <c r="Y255" s="228"/>
      <c r="Z255" s="228"/>
      <c r="AA255" s="228"/>
      <c r="AB255" s="228"/>
      <c r="AC255" s="228"/>
      <c r="AD255" s="228"/>
      <c r="AE255" s="228"/>
      <c r="AF255" s="228"/>
      <c r="AG255" s="228"/>
      <c r="AH255" s="228"/>
      <c r="AI255" s="228"/>
      <c r="AJ255" s="228"/>
      <c r="AK255" s="228"/>
      <c r="AL255" s="228"/>
      <c r="AM255" s="228"/>
      <c r="AN255" s="228"/>
      <c r="AO255" s="228"/>
      <c r="AP255" s="228"/>
      <c r="AQ255" s="228"/>
      <c r="AR255" s="228"/>
      <c r="AS255" s="228"/>
      <c r="AT255" s="228"/>
      <c r="AU255" s="228"/>
      <c r="AV255" s="228"/>
      <c r="AW255" s="228"/>
      <c r="AX255" s="228"/>
      <c r="AY255" s="228"/>
      <c r="AZ255" s="228"/>
      <c r="BA255" s="228"/>
      <c r="BB255" s="228"/>
      <c r="BC255" s="228"/>
      <c r="BD255" s="228"/>
      <c r="BE255" s="228"/>
      <c r="BF255" s="228"/>
      <c r="BG255" s="228"/>
      <c r="BH255" s="228"/>
      <c r="BI255" s="228"/>
      <c r="BJ255" s="228"/>
      <c r="BK255" s="228"/>
      <c r="BL255" s="228"/>
      <c r="BM255" s="228"/>
      <c r="BN255" s="228"/>
      <c r="BO255" s="228"/>
      <c r="BP255" s="228"/>
      <c r="BQ255" s="228"/>
      <c r="BR255" s="228"/>
      <c r="BS255" s="228"/>
      <c r="BT255" s="228"/>
      <c r="BU255" s="228"/>
    </row>
    <row r="256" spans="1:73">
      <c r="A256" s="228"/>
      <c r="B256" s="228"/>
      <c r="C256" s="228"/>
      <c r="D256" s="228"/>
      <c r="E256" s="228"/>
      <c r="F256" s="228"/>
      <c r="G256" s="228"/>
      <c r="H256" s="228"/>
      <c r="I256" s="228"/>
      <c r="J256" s="228"/>
      <c r="K256" s="228"/>
      <c r="L256" s="228"/>
      <c r="M256" s="228"/>
      <c r="N256" s="228"/>
      <c r="O256" s="228"/>
      <c r="P256" s="228"/>
      <c r="Q256" s="228"/>
      <c r="R256" s="228"/>
      <c r="S256" s="228"/>
      <c r="T256" s="228"/>
      <c r="U256" s="228"/>
      <c r="V256" s="228"/>
      <c r="W256" s="228"/>
      <c r="X256" s="228"/>
      <c r="Y256" s="228"/>
      <c r="Z256" s="228"/>
      <c r="AA256" s="228"/>
      <c r="AB256" s="228"/>
      <c r="AC256" s="228"/>
      <c r="AD256" s="228"/>
      <c r="AE256" s="228"/>
      <c r="AF256" s="228"/>
      <c r="AG256" s="228"/>
      <c r="AH256" s="228"/>
      <c r="AI256" s="228"/>
      <c r="AJ256" s="228"/>
      <c r="AK256" s="228"/>
      <c r="AL256" s="228"/>
      <c r="AM256" s="228"/>
      <c r="AN256" s="228"/>
      <c r="AO256" s="228"/>
      <c r="AP256" s="228"/>
      <c r="AQ256" s="228"/>
      <c r="AR256" s="228"/>
      <c r="AS256" s="228"/>
      <c r="AT256" s="228"/>
      <c r="AU256" s="228"/>
      <c r="AV256" s="228"/>
      <c r="AW256" s="228"/>
      <c r="AX256" s="228"/>
      <c r="AY256" s="228"/>
      <c r="AZ256" s="228"/>
      <c r="BA256" s="228"/>
      <c r="BB256" s="228"/>
      <c r="BC256" s="228"/>
      <c r="BD256" s="228"/>
      <c r="BE256" s="228"/>
      <c r="BF256" s="228"/>
      <c r="BG256" s="228"/>
      <c r="BH256" s="228"/>
      <c r="BI256" s="228"/>
      <c r="BJ256" s="228"/>
      <c r="BK256" s="228"/>
      <c r="BL256" s="228"/>
      <c r="BM256" s="228"/>
      <c r="BN256" s="228"/>
      <c r="BO256" s="228"/>
      <c r="BP256" s="228"/>
      <c r="BQ256" s="228"/>
      <c r="BR256" s="228"/>
      <c r="BS256" s="228"/>
      <c r="BT256" s="228"/>
      <c r="BU256" s="228"/>
    </row>
    <row r="257" spans="1:73">
      <c r="A257" s="228"/>
      <c r="B257" s="228"/>
      <c r="C257" s="228"/>
      <c r="D257" s="228"/>
      <c r="E257" s="228"/>
      <c r="F257" s="228"/>
      <c r="G257" s="228"/>
      <c r="H257" s="228"/>
      <c r="I257" s="228"/>
      <c r="J257" s="228"/>
      <c r="K257" s="228"/>
      <c r="L257" s="228"/>
      <c r="M257" s="228"/>
      <c r="N257" s="228"/>
      <c r="O257" s="228"/>
      <c r="P257" s="228"/>
      <c r="Q257" s="228"/>
      <c r="R257" s="228"/>
      <c r="S257" s="228"/>
      <c r="T257" s="228"/>
      <c r="U257" s="228"/>
      <c r="V257" s="228"/>
      <c r="W257" s="228"/>
      <c r="X257" s="228"/>
      <c r="Y257" s="228"/>
      <c r="Z257" s="228"/>
      <c r="AA257" s="228"/>
      <c r="AB257" s="228"/>
      <c r="AC257" s="228"/>
      <c r="AD257" s="228"/>
      <c r="AE257" s="228"/>
      <c r="AF257" s="228"/>
      <c r="AG257" s="228"/>
      <c r="AH257" s="228"/>
      <c r="AI257" s="228"/>
      <c r="AJ257" s="228"/>
      <c r="AK257" s="228"/>
      <c r="AL257" s="228"/>
      <c r="AM257" s="228"/>
      <c r="AN257" s="228"/>
      <c r="AO257" s="228"/>
      <c r="AP257" s="228"/>
      <c r="AQ257" s="228"/>
      <c r="AR257" s="228"/>
      <c r="AS257" s="228"/>
      <c r="AT257" s="228"/>
      <c r="AU257" s="228"/>
      <c r="AV257" s="228"/>
      <c r="AW257" s="228"/>
      <c r="AX257" s="228"/>
      <c r="AY257" s="228"/>
      <c r="AZ257" s="228"/>
      <c r="BA257" s="228"/>
      <c r="BB257" s="228"/>
      <c r="BC257" s="228"/>
      <c r="BD257" s="228"/>
      <c r="BE257" s="228"/>
      <c r="BF257" s="228"/>
      <c r="BG257" s="228"/>
      <c r="BH257" s="228"/>
      <c r="BI257" s="228"/>
      <c r="BJ257" s="228"/>
      <c r="BK257" s="228"/>
      <c r="BL257" s="228"/>
      <c r="BM257" s="228"/>
      <c r="BN257" s="228"/>
      <c r="BO257" s="228"/>
      <c r="BP257" s="228"/>
      <c r="BQ257" s="228"/>
      <c r="BR257" s="228"/>
      <c r="BS257" s="228"/>
      <c r="BT257" s="228"/>
      <c r="BU257" s="228"/>
    </row>
    <row r="258" spans="1:73">
      <c r="A258" s="228"/>
      <c r="B258" s="228"/>
      <c r="C258" s="228"/>
      <c r="D258" s="228"/>
      <c r="E258" s="228"/>
      <c r="F258" s="228"/>
      <c r="G258" s="228"/>
      <c r="H258" s="228"/>
      <c r="I258" s="228"/>
      <c r="J258" s="228"/>
      <c r="K258" s="228"/>
      <c r="L258" s="228"/>
      <c r="M258" s="228"/>
      <c r="N258" s="228"/>
      <c r="O258" s="228"/>
      <c r="P258" s="228"/>
      <c r="Q258" s="228"/>
      <c r="R258" s="228"/>
      <c r="S258" s="228"/>
      <c r="T258" s="228"/>
      <c r="U258" s="228"/>
      <c r="V258" s="228"/>
      <c r="W258" s="228"/>
      <c r="X258" s="228"/>
      <c r="Y258" s="228"/>
      <c r="Z258" s="228"/>
      <c r="AA258" s="228"/>
      <c r="AB258" s="228"/>
      <c r="AC258" s="228"/>
      <c r="AD258" s="228"/>
      <c r="AE258" s="228"/>
      <c r="AF258" s="228"/>
      <c r="AG258" s="228"/>
      <c r="AH258" s="228"/>
      <c r="AI258" s="228"/>
      <c r="AJ258" s="228"/>
      <c r="AK258" s="228"/>
      <c r="AL258" s="228"/>
      <c r="AM258" s="228"/>
      <c r="AN258" s="228"/>
      <c r="AO258" s="228"/>
      <c r="AP258" s="228"/>
      <c r="AQ258" s="228"/>
      <c r="AR258" s="228"/>
      <c r="AS258" s="228"/>
      <c r="AT258" s="228"/>
      <c r="AU258" s="228"/>
      <c r="AV258" s="228"/>
      <c r="AW258" s="228"/>
      <c r="AX258" s="228"/>
      <c r="AY258" s="228"/>
      <c r="AZ258" s="228"/>
      <c r="BA258" s="228"/>
      <c r="BB258" s="228"/>
      <c r="BC258" s="228"/>
      <c r="BD258" s="228"/>
      <c r="BE258" s="228"/>
      <c r="BF258" s="228"/>
      <c r="BG258" s="228"/>
      <c r="BH258" s="228"/>
      <c r="BI258" s="228"/>
      <c r="BJ258" s="228"/>
      <c r="BK258" s="228"/>
      <c r="BL258" s="228"/>
      <c r="BM258" s="228"/>
      <c r="BN258" s="228"/>
      <c r="BO258" s="228"/>
      <c r="BP258" s="228"/>
      <c r="BQ258" s="228"/>
      <c r="BR258" s="228"/>
      <c r="BS258" s="228"/>
      <c r="BT258" s="228"/>
      <c r="BU258" s="228"/>
    </row>
    <row r="259" spans="1:73">
      <c r="A259" s="228"/>
      <c r="B259" s="228"/>
      <c r="C259" s="228"/>
      <c r="D259" s="228"/>
      <c r="E259" s="228"/>
      <c r="F259" s="228"/>
      <c r="G259" s="228"/>
      <c r="H259" s="228"/>
      <c r="I259" s="228"/>
      <c r="J259" s="228"/>
      <c r="K259" s="228"/>
      <c r="L259" s="228"/>
      <c r="M259" s="228"/>
      <c r="N259" s="228"/>
      <c r="O259" s="228"/>
      <c r="P259" s="228"/>
      <c r="Q259" s="228"/>
      <c r="R259" s="228"/>
      <c r="S259" s="228"/>
      <c r="T259" s="228"/>
      <c r="U259" s="228"/>
      <c r="V259" s="228"/>
      <c r="W259" s="228"/>
      <c r="X259" s="228"/>
      <c r="Y259" s="228"/>
      <c r="Z259" s="228"/>
      <c r="AA259" s="228"/>
      <c r="AB259" s="228"/>
      <c r="AC259" s="228"/>
      <c r="AD259" s="228"/>
      <c r="AE259" s="228"/>
      <c r="AF259" s="228"/>
      <c r="AG259" s="228"/>
      <c r="AH259" s="228"/>
      <c r="AI259" s="228"/>
      <c r="AJ259" s="228"/>
      <c r="AK259" s="228"/>
      <c r="AL259" s="228"/>
      <c r="AM259" s="228"/>
      <c r="AN259" s="228"/>
      <c r="AO259" s="228"/>
      <c r="AP259" s="228"/>
      <c r="AQ259" s="228"/>
      <c r="AR259" s="228"/>
      <c r="AS259" s="228"/>
      <c r="AT259" s="228"/>
      <c r="AU259" s="228"/>
      <c r="AV259" s="228"/>
      <c r="AW259" s="228"/>
      <c r="AX259" s="228"/>
      <c r="AY259" s="228"/>
      <c r="AZ259" s="228"/>
      <c r="BA259" s="228"/>
      <c r="BB259" s="228"/>
      <c r="BC259" s="228"/>
      <c r="BD259" s="228"/>
      <c r="BE259" s="228"/>
      <c r="BF259" s="228"/>
      <c r="BG259" s="228"/>
      <c r="BH259" s="228"/>
      <c r="BI259" s="228"/>
      <c r="BJ259" s="228"/>
      <c r="BK259" s="228"/>
      <c r="BL259" s="228"/>
      <c r="BM259" s="228"/>
      <c r="BN259" s="228"/>
      <c r="BO259" s="228"/>
      <c r="BP259" s="228"/>
      <c r="BQ259" s="228"/>
      <c r="BR259" s="228"/>
      <c r="BS259" s="228"/>
      <c r="BT259" s="228"/>
      <c r="BU259" s="228"/>
    </row>
    <row r="260" spans="1:73">
      <c r="A260" s="228"/>
      <c r="B260" s="228"/>
      <c r="C260" s="228"/>
      <c r="D260" s="228"/>
      <c r="E260" s="228"/>
      <c r="F260" s="228"/>
      <c r="G260" s="228"/>
      <c r="H260" s="228"/>
      <c r="I260" s="228"/>
      <c r="J260" s="228"/>
      <c r="K260" s="228"/>
      <c r="L260" s="228"/>
      <c r="M260" s="228"/>
      <c r="N260" s="228"/>
      <c r="O260" s="228"/>
      <c r="P260" s="228"/>
      <c r="Q260" s="228"/>
      <c r="R260" s="228"/>
      <c r="S260" s="228"/>
      <c r="T260" s="228"/>
      <c r="U260" s="228"/>
      <c r="V260" s="228"/>
      <c r="W260" s="228"/>
      <c r="X260" s="228"/>
      <c r="Y260" s="228"/>
      <c r="Z260" s="228"/>
      <c r="AA260" s="228"/>
      <c r="AB260" s="228"/>
      <c r="AC260" s="228"/>
      <c r="AD260" s="228"/>
      <c r="AE260" s="228"/>
      <c r="AF260" s="228"/>
      <c r="AG260" s="228"/>
      <c r="AH260" s="228"/>
      <c r="AI260" s="228"/>
      <c r="AJ260" s="228"/>
      <c r="AK260" s="228"/>
      <c r="AL260" s="228"/>
      <c r="AM260" s="228"/>
      <c r="AN260" s="228"/>
      <c r="AO260" s="228"/>
      <c r="AP260" s="228"/>
      <c r="AQ260" s="228"/>
      <c r="AR260" s="228"/>
      <c r="AS260" s="228"/>
      <c r="AT260" s="228"/>
      <c r="AU260" s="228"/>
      <c r="AV260" s="228"/>
      <c r="AW260" s="228"/>
      <c r="AX260" s="228"/>
      <c r="AY260" s="228"/>
      <c r="AZ260" s="228"/>
      <c r="BA260" s="228"/>
      <c r="BB260" s="228"/>
      <c r="BC260" s="228"/>
      <c r="BD260" s="228"/>
      <c r="BE260" s="228"/>
      <c r="BF260" s="228"/>
      <c r="BG260" s="228"/>
      <c r="BH260" s="228"/>
      <c r="BI260" s="228"/>
      <c r="BJ260" s="228"/>
      <c r="BK260" s="228"/>
      <c r="BL260" s="228"/>
      <c r="BM260" s="228"/>
      <c r="BN260" s="228"/>
      <c r="BO260" s="228"/>
      <c r="BP260" s="228"/>
      <c r="BQ260" s="228"/>
      <c r="BR260" s="228"/>
      <c r="BS260" s="228"/>
      <c r="BT260" s="228"/>
      <c r="BU260" s="228"/>
    </row>
    <row r="261" spans="1:73">
      <c r="A261" s="228"/>
      <c r="B261" s="228"/>
      <c r="C261" s="228"/>
      <c r="D261" s="228"/>
      <c r="E261" s="228"/>
      <c r="F261" s="228"/>
      <c r="G261" s="228"/>
      <c r="H261" s="228"/>
      <c r="I261" s="228"/>
      <c r="J261" s="228"/>
      <c r="K261" s="228"/>
      <c r="L261" s="228"/>
      <c r="M261" s="228"/>
      <c r="N261" s="228"/>
      <c r="O261" s="228"/>
      <c r="P261" s="228"/>
      <c r="Q261" s="228"/>
      <c r="R261" s="228"/>
      <c r="S261" s="228"/>
      <c r="T261" s="228"/>
      <c r="U261" s="228"/>
      <c r="V261" s="228"/>
      <c r="W261" s="228"/>
      <c r="X261" s="228"/>
      <c r="Y261" s="228"/>
      <c r="Z261" s="228"/>
      <c r="AA261" s="228"/>
      <c r="AB261" s="228"/>
      <c r="AC261" s="228"/>
      <c r="AD261" s="228"/>
      <c r="AE261" s="228"/>
      <c r="AF261" s="228"/>
      <c r="AG261" s="228"/>
      <c r="AH261" s="228"/>
      <c r="AI261" s="228"/>
      <c r="AJ261" s="228"/>
      <c r="AK261" s="228"/>
      <c r="AL261" s="228"/>
      <c r="AM261" s="228"/>
      <c r="AN261" s="228"/>
      <c r="AO261" s="228"/>
      <c r="AP261" s="228"/>
      <c r="AQ261" s="228"/>
      <c r="AR261" s="228"/>
      <c r="AS261" s="228"/>
      <c r="AT261" s="228"/>
      <c r="AU261" s="228"/>
      <c r="AV261" s="228"/>
      <c r="AW261" s="228"/>
      <c r="AX261" s="228"/>
      <c r="AY261" s="228"/>
      <c r="AZ261" s="228"/>
      <c r="BA261" s="228"/>
      <c r="BB261" s="228"/>
      <c r="BC261" s="228"/>
      <c r="BD261" s="228"/>
      <c r="BE261" s="228"/>
      <c r="BF261" s="228"/>
      <c r="BG261" s="228"/>
      <c r="BH261" s="228"/>
      <c r="BI261" s="228"/>
      <c r="BJ261" s="228"/>
      <c r="BK261" s="228"/>
      <c r="BL261" s="228"/>
      <c r="BM261" s="228"/>
      <c r="BN261" s="228"/>
      <c r="BO261" s="228"/>
      <c r="BP261" s="228"/>
      <c r="BQ261" s="228"/>
      <c r="BR261" s="228"/>
      <c r="BS261" s="228"/>
      <c r="BT261" s="228"/>
      <c r="BU261" s="228"/>
    </row>
    <row r="262" spans="1:73">
      <c r="A262" s="228"/>
      <c r="B262" s="228"/>
      <c r="C262" s="228"/>
      <c r="D262" s="228"/>
      <c r="E262" s="228"/>
      <c r="F262" s="228"/>
      <c r="G262" s="228"/>
      <c r="H262" s="228"/>
      <c r="I262" s="228"/>
      <c r="J262" s="228"/>
      <c r="K262" s="228"/>
      <c r="L262" s="228"/>
      <c r="M262" s="228"/>
      <c r="N262" s="228"/>
      <c r="O262" s="228"/>
      <c r="P262" s="228"/>
      <c r="Q262" s="228"/>
      <c r="R262" s="228"/>
      <c r="S262" s="228"/>
      <c r="T262" s="228"/>
      <c r="U262" s="228"/>
      <c r="V262" s="228"/>
      <c r="W262" s="228"/>
      <c r="X262" s="228"/>
      <c r="Y262" s="228"/>
      <c r="Z262" s="228"/>
      <c r="AA262" s="228"/>
      <c r="AB262" s="228"/>
      <c r="AC262" s="228"/>
      <c r="AD262" s="228"/>
      <c r="AE262" s="228"/>
      <c r="AF262" s="228"/>
      <c r="AG262" s="228"/>
      <c r="AH262" s="228"/>
      <c r="AI262" s="228"/>
      <c r="AJ262" s="228"/>
      <c r="AK262" s="228"/>
      <c r="AL262" s="228"/>
      <c r="AM262" s="228"/>
      <c r="AN262" s="228"/>
      <c r="AO262" s="228"/>
      <c r="AP262" s="228"/>
      <c r="AQ262" s="228"/>
      <c r="AR262" s="228"/>
      <c r="AS262" s="228"/>
      <c r="AT262" s="228"/>
      <c r="AU262" s="228"/>
      <c r="AV262" s="228"/>
      <c r="AW262" s="228"/>
      <c r="AX262" s="228"/>
      <c r="AY262" s="228"/>
      <c r="AZ262" s="228"/>
      <c r="BA262" s="228"/>
      <c r="BB262" s="228"/>
      <c r="BC262" s="228"/>
      <c r="BD262" s="228"/>
      <c r="BE262" s="228"/>
      <c r="BF262" s="228"/>
      <c r="BG262" s="228"/>
      <c r="BH262" s="228"/>
      <c r="BI262" s="228"/>
      <c r="BJ262" s="228"/>
      <c r="BK262" s="228"/>
      <c r="BL262" s="228"/>
      <c r="BM262" s="228"/>
      <c r="BN262" s="228"/>
      <c r="BO262" s="228"/>
      <c r="BP262" s="228"/>
      <c r="BQ262" s="228"/>
      <c r="BR262" s="228"/>
      <c r="BS262" s="228"/>
      <c r="BT262" s="228"/>
      <c r="BU262" s="228"/>
    </row>
    <row r="263" spans="1:73">
      <c r="A263" s="228"/>
      <c r="B263" s="228"/>
      <c r="C263" s="228"/>
      <c r="D263" s="228"/>
      <c r="E263" s="228"/>
      <c r="F263" s="228"/>
      <c r="G263" s="228"/>
      <c r="H263" s="228"/>
      <c r="I263" s="228"/>
      <c r="J263" s="228"/>
      <c r="K263" s="228"/>
      <c r="L263" s="228"/>
      <c r="M263" s="228"/>
      <c r="N263" s="228"/>
      <c r="O263" s="228"/>
      <c r="P263" s="228"/>
      <c r="Q263" s="228"/>
      <c r="R263" s="228"/>
      <c r="S263" s="228"/>
      <c r="T263" s="228"/>
      <c r="U263" s="228"/>
      <c r="V263" s="228"/>
      <c r="W263" s="228"/>
      <c r="X263" s="228"/>
      <c r="Y263" s="228"/>
      <c r="Z263" s="228"/>
      <c r="AA263" s="228"/>
      <c r="AB263" s="228"/>
      <c r="AC263" s="228"/>
      <c r="AD263" s="228"/>
      <c r="AE263" s="228"/>
      <c r="AF263" s="228"/>
      <c r="AG263" s="228"/>
      <c r="AH263" s="228"/>
      <c r="AI263" s="228"/>
      <c r="AJ263" s="228"/>
      <c r="AK263" s="228"/>
      <c r="AL263" s="228"/>
      <c r="AM263" s="228"/>
      <c r="AN263" s="228"/>
      <c r="AO263" s="228"/>
      <c r="AP263" s="228"/>
      <c r="AQ263" s="228"/>
      <c r="AR263" s="228"/>
      <c r="AS263" s="228"/>
      <c r="AT263" s="228"/>
      <c r="AU263" s="228"/>
      <c r="AV263" s="228"/>
      <c r="AW263" s="228"/>
      <c r="AX263" s="228"/>
      <c r="AY263" s="228"/>
      <c r="AZ263" s="228"/>
      <c r="BA263" s="228"/>
      <c r="BB263" s="228"/>
      <c r="BC263" s="228"/>
      <c r="BD263" s="228"/>
      <c r="BE263" s="228"/>
      <c r="BF263" s="228"/>
      <c r="BG263" s="228"/>
      <c r="BH263" s="228"/>
      <c r="BI263" s="228"/>
      <c r="BJ263" s="228"/>
      <c r="BK263" s="228"/>
      <c r="BL263" s="228"/>
      <c r="BM263" s="228"/>
      <c r="BN263" s="228"/>
      <c r="BO263" s="228"/>
      <c r="BP263" s="228"/>
      <c r="BQ263" s="228"/>
      <c r="BR263" s="228"/>
      <c r="BS263" s="228"/>
      <c r="BT263" s="228"/>
      <c r="BU263" s="228"/>
    </row>
    <row r="264" spans="1:73">
      <c r="A264" s="228"/>
      <c r="B264" s="228"/>
      <c r="C264" s="228"/>
      <c r="D264" s="228"/>
      <c r="E264" s="228"/>
      <c r="F264" s="228"/>
      <c r="G264" s="228"/>
      <c r="H264" s="228"/>
      <c r="I264" s="228"/>
      <c r="J264" s="228"/>
      <c r="K264" s="228"/>
      <c r="L264" s="228"/>
      <c r="M264" s="228"/>
      <c r="N264" s="228"/>
      <c r="O264" s="228"/>
      <c r="P264" s="228"/>
      <c r="Q264" s="228"/>
      <c r="R264" s="228"/>
      <c r="S264" s="228"/>
      <c r="T264" s="228"/>
      <c r="U264" s="228"/>
      <c r="V264" s="228"/>
      <c r="W264" s="228"/>
      <c r="X264" s="228"/>
      <c r="Y264" s="228"/>
      <c r="Z264" s="228"/>
      <c r="AA264" s="228"/>
      <c r="AB264" s="228"/>
      <c r="AC264" s="228"/>
      <c r="AD264" s="228"/>
      <c r="AE264" s="228"/>
      <c r="AF264" s="228"/>
      <c r="AG264" s="228"/>
      <c r="AH264" s="228"/>
      <c r="AI264" s="228"/>
      <c r="AJ264" s="228"/>
      <c r="AK264" s="228"/>
      <c r="AL264" s="228"/>
      <c r="AM264" s="228"/>
      <c r="AN264" s="228"/>
      <c r="AO264" s="228"/>
      <c r="AP264" s="228"/>
      <c r="AQ264" s="228"/>
      <c r="AR264" s="228"/>
      <c r="AS264" s="228"/>
      <c r="AT264" s="228"/>
      <c r="AU264" s="228"/>
      <c r="AV264" s="228"/>
      <c r="AW264" s="228"/>
      <c r="AX264" s="228"/>
      <c r="AY264" s="228"/>
      <c r="AZ264" s="228"/>
      <c r="BA264" s="228"/>
      <c r="BB264" s="228"/>
      <c r="BC264" s="228"/>
      <c r="BD264" s="228"/>
      <c r="BE264" s="228"/>
      <c r="BF264" s="228"/>
      <c r="BG264" s="228"/>
      <c r="BH264" s="228"/>
      <c r="BI264" s="228"/>
      <c r="BJ264" s="228"/>
      <c r="BK264" s="228"/>
      <c r="BL264" s="228"/>
      <c r="BM264" s="228"/>
      <c r="BN264" s="228"/>
      <c r="BO264" s="228"/>
      <c r="BP264" s="228"/>
      <c r="BQ264" s="228"/>
      <c r="BR264" s="228"/>
      <c r="BS264" s="228"/>
      <c r="BT264" s="228"/>
      <c r="BU264" s="228"/>
    </row>
    <row r="265" spans="1:73">
      <c r="A265" s="228"/>
      <c r="B265" s="228"/>
      <c r="C265" s="228"/>
      <c r="D265" s="228"/>
      <c r="E265" s="228"/>
      <c r="F265" s="228"/>
      <c r="G265" s="228"/>
      <c r="H265" s="228"/>
      <c r="I265" s="228"/>
      <c r="J265" s="228"/>
      <c r="K265" s="228"/>
      <c r="L265" s="228"/>
      <c r="M265" s="228"/>
      <c r="N265" s="228"/>
      <c r="O265" s="228"/>
      <c r="P265" s="228"/>
      <c r="Q265" s="228"/>
      <c r="R265" s="228"/>
      <c r="S265" s="228"/>
      <c r="T265" s="228"/>
      <c r="U265" s="228"/>
      <c r="V265" s="228"/>
      <c r="W265" s="228"/>
      <c r="X265" s="228"/>
      <c r="Y265" s="228"/>
      <c r="Z265" s="228"/>
      <c r="AA265" s="228"/>
      <c r="AB265" s="228"/>
      <c r="AC265" s="228"/>
      <c r="AD265" s="228"/>
      <c r="AE265" s="228"/>
      <c r="AF265" s="228"/>
      <c r="AG265" s="228"/>
      <c r="AH265" s="228"/>
      <c r="AI265" s="228"/>
      <c r="AJ265" s="228"/>
      <c r="AK265" s="228"/>
      <c r="AL265" s="228"/>
      <c r="AM265" s="228"/>
      <c r="AN265" s="228"/>
      <c r="AO265" s="228"/>
      <c r="AP265" s="228"/>
      <c r="AQ265" s="228"/>
      <c r="AR265" s="228"/>
      <c r="AS265" s="228"/>
      <c r="AT265" s="228"/>
      <c r="AU265" s="228"/>
      <c r="AV265" s="228"/>
      <c r="AW265" s="228"/>
      <c r="AX265" s="228"/>
      <c r="AY265" s="228"/>
      <c r="AZ265" s="228"/>
      <c r="BA265" s="228"/>
      <c r="BB265" s="228"/>
      <c r="BC265" s="228"/>
      <c r="BD265" s="228"/>
      <c r="BE265" s="228"/>
      <c r="BF265" s="228"/>
      <c r="BG265" s="228"/>
      <c r="BH265" s="228"/>
      <c r="BI265" s="228"/>
      <c r="BJ265" s="228"/>
      <c r="BK265" s="228"/>
      <c r="BL265" s="228"/>
      <c r="BM265" s="228"/>
      <c r="BN265" s="228"/>
      <c r="BO265" s="228"/>
      <c r="BP265" s="228"/>
      <c r="BQ265" s="228"/>
      <c r="BR265" s="228"/>
      <c r="BS265" s="228"/>
      <c r="BT265" s="228"/>
      <c r="BU265" s="228"/>
    </row>
    <row r="266" spans="1:73">
      <c r="A266" s="228"/>
      <c r="B266" s="228"/>
      <c r="C266" s="228"/>
      <c r="D266" s="228"/>
      <c r="E266" s="228"/>
      <c r="F266" s="228"/>
      <c r="G266" s="228"/>
      <c r="H266" s="228"/>
      <c r="I266" s="228"/>
      <c r="J266" s="228"/>
      <c r="K266" s="228"/>
      <c r="L266" s="228"/>
      <c r="M266" s="228"/>
      <c r="N266" s="228"/>
      <c r="O266" s="228"/>
      <c r="P266" s="228"/>
      <c r="Q266" s="228"/>
      <c r="R266" s="228"/>
      <c r="S266" s="228"/>
      <c r="T266" s="228"/>
      <c r="U266" s="228"/>
      <c r="V266" s="228"/>
      <c r="W266" s="228"/>
      <c r="X266" s="228"/>
      <c r="Y266" s="228"/>
      <c r="Z266" s="228"/>
      <c r="AA266" s="228"/>
      <c r="AB266" s="228"/>
      <c r="AC266" s="228"/>
      <c r="AD266" s="228"/>
      <c r="AE266" s="228"/>
      <c r="AF266" s="228"/>
      <c r="AG266" s="228"/>
      <c r="AH266" s="228"/>
      <c r="AI266" s="228"/>
      <c r="AJ266" s="228"/>
      <c r="AK266" s="228"/>
      <c r="AL266" s="228"/>
      <c r="AM266" s="228"/>
      <c r="AN266" s="228"/>
      <c r="AO266" s="228"/>
      <c r="AP266" s="228"/>
      <c r="AQ266" s="228"/>
      <c r="AR266" s="228"/>
      <c r="AS266" s="228"/>
      <c r="AT266" s="228"/>
      <c r="AU266" s="228"/>
      <c r="AV266" s="228"/>
      <c r="AW266" s="228"/>
      <c r="AX266" s="228"/>
      <c r="AY266" s="228"/>
      <c r="AZ266" s="228"/>
      <c r="BA266" s="228"/>
      <c r="BB266" s="228"/>
      <c r="BC266" s="228"/>
      <c r="BD266" s="228"/>
      <c r="BE266" s="228"/>
      <c r="BF266" s="228"/>
      <c r="BG266" s="228"/>
      <c r="BH266" s="228"/>
      <c r="BI266" s="228"/>
      <c r="BJ266" s="228"/>
      <c r="BK266" s="228"/>
      <c r="BL266" s="228"/>
      <c r="BM266" s="228"/>
      <c r="BN266" s="228"/>
      <c r="BO266" s="228"/>
      <c r="BP266" s="228"/>
      <c r="BQ266" s="228"/>
      <c r="BR266" s="228"/>
      <c r="BS266" s="228"/>
      <c r="BT266" s="228"/>
      <c r="BU266" s="228"/>
    </row>
    <row r="267" spans="1:73">
      <c r="A267" s="228"/>
      <c r="B267" s="228"/>
      <c r="C267" s="228"/>
      <c r="D267" s="228"/>
      <c r="E267" s="228"/>
      <c r="F267" s="228"/>
      <c r="G267" s="228"/>
      <c r="H267" s="228"/>
      <c r="I267" s="228"/>
      <c r="J267" s="228"/>
      <c r="K267" s="228"/>
      <c r="L267" s="228"/>
      <c r="M267" s="228"/>
      <c r="N267" s="228"/>
      <c r="O267" s="228"/>
      <c r="P267" s="228"/>
      <c r="Q267" s="228"/>
      <c r="R267" s="228"/>
      <c r="S267" s="228"/>
      <c r="T267" s="228"/>
      <c r="U267" s="228"/>
      <c r="V267" s="228"/>
      <c r="W267" s="228"/>
      <c r="X267" s="228"/>
      <c r="Y267" s="228"/>
      <c r="Z267" s="228"/>
      <c r="AA267" s="228"/>
      <c r="AB267" s="228"/>
      <c r="AC267" s="228"/>
      <c r="AD267" s="228"/>
      <c r="AE267" s="228"/>
      <c r="AF267" s="228"/>
      <c r="AG267" s="228"/>
      <c r="AH267" s="228"/>
      <c r="AI267" s="228"/>
      <c r="AJ267" s="228"/>
      <c r="AK267" s="228"/>
      <c r="AL267" s="228"/>
      <c r="AM267" s="228"/>
      <c r="AN267" s="228"/>
      <c r="AO267" s="228"/>
      <c r="AP267" s="228"/>
      <c r="AQ267" s="228"/>
      <c r="AR267" s="228"/>
      <c r="AS267" s="228"/>
      <c r="AT267" s="228"/>
      <c r="AU267" s="228"/>
      <c r="AV267" s="228"/>
      <c r="AW267" s="228"/>
      <c r="AX267" s="228"/>
      <c r="AY267" s="228"/>
      <c r="AZ267" s="228"/>
      <c r="BA267" s="228"/>
      <c r="BB267" s="228"/>
      <c r="BC267" s="228"/>
      <c r="BD267" s="228"/>
      <c r="BE267" s="228"/>
      <c r="BF267" s="228"/>
      <c r="BG267" s="228"/>
      <c r="BH267" s="228"/>
      <c r="BI267" s="228"/>
      <c r="BJ267" s="228"/>
      <c r="BK267" s="228"/>
      <c r="BL267" s="228"/>
      <c r="BM267" s="228"/>
      <c r="BN267" s="228"/>
      <c r="BO267" s="228"/>
      <c r="BP267" s="228"/>
      <c r="BQ267" s="228"/>
      <c r="BR267" s="228"/>
      <c r="BS267" s="228"/>
      <c r="BT267" s="228"/>
      <c r="BU267" s="228"/>
    </row>
    <row r="268" spans="1:73">
      <c r="A268" s="228"/>
      <c r="B268" s="228"/>
      <c r="C268" s="228"/>
      <c r="D268" s="228"/>
      <c r="E268" s="228"/>
      <c r="F268" s="228"/>
      <c r="G268" s="228"/>
      <c r="H268" s="228"/>
      <c r="I268" s="228"/>
      <c r="J268" s="228"/>
      <c r="K268" s="228"/>
      <c r="L268" s="228"/>
      <c r="M268" s="228"/>
      <c r="N268" s="228"/>
      <c r="O268" s="228"/>
      <c r="P268" s="228"/>
      <c r="Q268" s="228"/>
      <c r="R268" s="228"/>
      <c r="S268" s="228"/>
      <c r="T268" s="228"/>
      <c r="U268" s="228"/>
      <c r="V268" s="228"/>
      <c r="W268" s="228"/>
      <c r="X268" s="228"/>
      <c r="Y268" s="228"/>
      <c r="Z268" s="228"/>
      <c r="AA268" s="228"/>
      <c r="AB268" s="228"/>
      <c r="AC268" s="228"/>
      <c r="AD268" s="228"/>
      <c r="AE268" s="228"/>
      <c r="AF268" s="228"/>
      <c r="AG268" s="228"/>
      <c r="AH268" s="228"/>
      <c r="AI268" s="228"/>
      <c r="AJ268" s="228"/>
      <c r="AK268" s="228"/>
      <c r="AL268" s="228"/>
      <c r="AM268" s="228"/>
      <c r="AN268" s="228"/>
      <c r="AO268" s="228"/>
      <c r="AP268" s="228"/>
      <c r="AQ268" s="228"/>
      <c r="AR268" s="228"/>
      <c r="AS268" s="228"/>
      <c r="AT268" s="228"/>
      <c r="AU268" s="228"/>
      <c r="AV268" s="228"/>
      <c r="AW268" s="228"/>
      <c r="AX268" s="228"/>
      <c r="AY268" s="228"/>
      <c r="AZ268" s="228"/>
      <c r="BA268" s="228"/>
      <c r="BB268" s="228"/>
      <c r="BC268" s="228"/>
      <c r="BD268" s="228"/>
      <c r="BE268" s="228"/>
      <c r="BF268" s="228"/>
      <c r="BG268" s="228"/>
      <c r="BH268" s="228"/>
      <c r="BI268" s="228"/>
      <c r="BJ268" s="228"/>
      <c r="BK268" s="228"/>
      <c r="BL268" s="228"/>
      <c r="BM268" s="228"/>
      <c r="BN268" s="228"/>
      <c r="BO268" s="228"/>
      <c r="BP268" s="228"/>
      <c r="BQ268" s="228"/>
      <c r="BR268" s="228"/>
      <c r="BS268" s="228"/>
      <c r="BT268" s="228"/>
      <c r="BU268" s="228"/>
    </row>
    <row r="269" spans="1:73">
      <c r="A269" s="228"/>
      <c r="B269" s="228"/>
      <c r="C269" s="228"/>
      <c r="D269" s="228"/>
      <c r="E269" s="228"/>
      <c r="F269" s="228"/>
      <c r="G269" s="228"/>
      <c r="H269" s="228"/>
      <c r="I269" s="228"/>
      <c r="J269" s="228"/>
      <c r="K269" s="228"/>
      <c r="L269" s="228"/>
      <c r="M269" s="228"/>
      <c r="N269" s="228"/>
      <c r="O269" s="228"/>
      <c r="P269" s="228"/>
      <c r="Q269" s="228"/>
      <c r="R269" s="228"/>
      <c r="S269" s="228"/>
      <c r="T269" s="228"/>
      <c r="U269" s="228"/>
      <c r="V269" s="228"/>
      <c r="W269" s="228"/>
      <c r="X269" s="228"/>
      <c r="Y269" s="228"/>
      <c r="Z269" s="228"/>
      <c r="AA269" s="228"/>
      <c r="AB269" s="228"/>
      <c r="AC269" s="228"/>
      <c r="AD269" s="228"/>
      <c r="AE269" s="228"/>
      <c r="AF269" s="228"/>
      <c r="AG269" s="228"/>
      <c r="AH269" s="228"/>
      <c r="AI269" s="228"/>
      <c r="AJ269" s="228"/>
      <c r="AK269" s="228"/>
      <c r="AL269" s="228"/>
      <c r="AM269" s="228"/>
      <c r="AN269" s="228"/>
      <c r="AO269" s="228"/>
      <c r="AP269" s="228"/>
      <c r="AQ269" s="228"/>
      <c r="AR269" s="228"/>
      <c r="AS269" s="228"/>
      <c r="AT269" s="228"/>
      <c r="AU269" s="228"/>
      <c r="AV269" s="228"/>
      <c r="AW269" s="228"/>
      <c r="AX269" s="228"/>
      <c r="AY269" s="228"/>
      <c r="AZ269" s="228"/>
      <c r="BA269" s="228"/>
      <c r="BB269" s="228"/>
      <c r="BC269" s="228"/>
      <c r="BD269" s="228"/>
      <c r="BE269" s="228"/>
      <c r="BF269" s="228"/>
      <c r="BG269" s="228"/>
      <c r="BH269" s="228"/>
      <c r="BI269" s="228"/>
      <c r="BJ269" s="228"/>
      <c r="BK269" s="228"/>
      <c r="BL269" s="228"/>
      <c r="BM269" s="228"/>
      <c r="BN269" s="228"/>
      <c r="BO269" s="228"/>
      <c r="BP269" s="228"/>
      <c r="BQ269" s="228"/>
      <c r="BR269" s="228"/>
      <c r="BS269" s="228"/>
      <c r="BT269" s="228"/>
      <c r="BU269" s="228"/>
    </row>
    <row r="270" spans="1:73">
      <c r="A270" s="228"/>
      <c r="B270" s="228"/>
      <c r="C270" s="228"/>
      <c r="D270" s="228"/>
      <c r="E270" s="228"/>
      <c r="F270" s="228"/>
      <c r="G270" s="228"/>
      <c r="H270" s="228"/>
      <c r="I270" s="228"/>
      <c r="J270" s="228"/>
      <c r="K270" s="228"/>
      <c r="L270" s="228"/>
      <c r="M270" s="228"/>
      <c r="N270" s="228"/>
      <c r="O270" s="228"/>
      <c r="P270" s="228"/>
      <c r="Q270" s="228"/>
      <c r="R270" s="228"/>
      <c r="S270" s="228"/>
      <c r="T270" s="228"/>
      <c r="U270" s="228"/>
      <c r="V270" s="228"/>
      <c r="W270" s="228"/>
      <c r="X270" s="228"/>
      <c r="Y270" s="228"/>
      <c r="Z270" s="228"/>
      <c r="AA270" s="228"/>
      <c r="AB270" s="228"/>
      <c r="AC270" s="228"/>
      <c r="AD270" s="228"/>
      <c r="AE270" s="228"/>
      <c r="AF270" s="228"/>
      <c r="AG270" s="228"/>
      <c r="AH270" s="228"/>
      <c r="AI270" s="228"/>
      <c r="AJ270" s="228"/>
      <c r="AK270" s="228"/>
      <c r="AL270" s="228"/>
      <c r="AM270" s="228"/>
      <c r="AN270" s="228"/>
      <c r="AO270" s="228"/>
      <c r="AP270" s="228"/>
      <c r="AQ270" s="228"/>
      <c r="AR270" s="228"/>
      <c r="AS270" s="228"/>
      <c r="AT270" s="228"/>
      <c r="AU270" s="228"/>
      <c r="AV270" s="228"/>
      <c r="AW270" s="228"/>
      <c r="AX270" s="228"/>
      <c r="AY270" s="228"/>
      <c r="AZ270" s="228"/>
      <c r="BA270" s="228"/>
      <c r="BB270" s="228"/>
      <c r="BC270" s="228"/>
      <c r="BD270" s="228"/>
      <c r="BE270" s="228"/>
      <c r="BF270" s="228"/>
      <c r="BG270" s="228"/>
      <c r="BH270" s="228"/>
      <c r="BI270" s="228"/>
      <c r="BJ270" s="228"/>
      <c r="BK270" s="228"/>
      <c r="BL270" s="228"/>
      <c r="BM270" s="228"/>
      <c r="BN270" s="228"/>
      <c r="BO270" s="228"/>
      <c r="BP270" s="228"/>
      <c r="BQ270" s="228"/>
      <c r="BR270" s="228"/>
      <c r="BS270" s="228"/>
      <c r="BT270" s="228"/>
      <c r="BU270" s="228"/>
    </row>
    <row r="271" spans="1:73">
      <c r="A271" s="228"/>
      <c r="B271" s="228"/>
      <c r="C271" s="228"/>
      <c r="D271" s="228"/>
      <c r="E271" s="228"/>
      <c r="F271" s="228"/>
      <c r="G271" s="228"/>
      <c r="H271" s="228"/>
      <c r="I271" s="228"/>
      <c r="J271" s="228"/>
      <c r="K271" s="228"/>
      <c r="L271" s="228"/>
      <c r="M271" s="228"/>
      <c r="N271" s="228"/>
      <c r="O271" s="228"/>
      <c r="P271" s="228"/>
      <c r="Q271" s="228"/>
      <c r="R271" s="228"/>
      <c r="S271" s="228"/>
      <c r="T271" s="228"/>
      <c r="U271" s="228"/>
      <c r="V271" s="228"/>
      <c r="W271" s="228"/>
      <c r="X271" s="228"/>
      <c r="Y271" s="228"/>
      <c r="Z271" s="228"/>
      <c r="AA271" s="228"/>
      <c r="AB271" s="228"/>
      <c r="AC271" s="228"/>
      <c r="AD271" s="228"/>
      <c r="AE271" s="228"/>
      <c r="AF271" s="228"/>
      <c r="AG271" s="228"/>
      <c r="AH271" s="228"/>
      <c r="AI271" s="228"/>
      <c r="AJ271" s="228"/>
      <c r="AK271" s="228"/>
      <c r="AL271" s="228"/>
      <c r="AM271" s="228"/>
      <c r="AN271" s="228"/>
      <c r="AO271" s="228"/>
      <c r="AP271" s="228"/>
      <c r="AQ271" s="228"/>
      <c r="AR271" s="228"/>
      <c r="AS271" s="228"/>
      <c r="AT271" s="228"/>
      <c r="AU271" s="228"/>
      <c r="AV271" s="228"/>
      <c r="AW271" s="228"/>
      <c r="AX271" s="228"/>
      <c r="AY271" s="228"/>
      <c r="AZ271" s="228"/>
      <c r="BA271" s="228"/>
      <c r="BB271" s="228"/>
      <c r="BC271" s="228"/>
      <c r="BD271" s="228"/>
      <c r="BE271" s="228"/>
      <c r="BF271" s="228"/>
      <c r="BG271" s="228"/>
      <c r="BH271" s="228"/>
      <c r="BI271" s="228"/>
      <c r="BJ271" s="228"/>
      <c r="BK271" s="228"/>
      <c r="BL271" s="228"/>
      <c r="BM271" s="228"/>
      <c r="BN271" s="228"/>
      <c r="BO271" s="228"/>
      <c r="BP271" s="228"/>
      <c r="BQ271" s="228"/>
      <c r="BR271" s="228"/>
      <c r="BS271" s="228"/>
      <c r="BT271" s="228"/>
      <c r="BU271" s="228"/>
    </row>
    <row r="272" spans="1:73">
      <c r="A272" s="228"/>
      <c r="B272" s="228"/>
      <c r="C272" s="228"/>
      <c r="D272" s="228"/>
      <c r="E272" s="228"/>
      <c r="F272" s="228"/>
      <c r="G272" s="228"/>
      <c r="H272" s="228"/>
      <c r="I272" s="228"/>
      <c r="J272" s="228"/>
      <c r="K272" s="228"/>
      <c r="L272" s="228"/>
      <c r="M272" s="228"/>
      <c r="N272" s="228"/>
      <c r="O272" s="228"/>
      <c r="P272" s="228"/>
      <c r="Q272" s="228"/>
      <c r="R272" s="228"/>
      <c r="S272" s="228"/>
      <c r="T272" s="228"/>
      <c r="U272" s="228"/>
      <c r="V272" s="228"/>
      <c r="W272" s="228"/>
      <c r="X272" s="228"/>
      <c r="Y272" s="228"/>
      <c r="Z272" s="228"/>
      <c r="AA272" s="228"/>
      <c r="AB272" s="228"/>
      <c r="AC272" s="228"/>
      <c r="AD272" s="228"/>
      <c r="AE272" s="228"/>
      <c r="AF272" s="228"/>
      <c r="AG272" s="228"/>
      <c r="AH272" s="228"/>
      <c r="AI272" s="228"/>
      <c r="AJ272" s="228"/>
      <c r="AK272" s="228"/>
      <c r="AL272" s="228"/>
      <c r="AM272" s="228"/>
      <c r="AN272" s="228"/>
      <c r="AO272" s="228"/>
      <c r="AP272" s="228"/>
      <c r="AQ272" s="228"/>
      <c r="AR272" s="228"/>
      <c r="AS272" s="228"/>
      <c r="AT272" s="228"/>
      <c r="AU272" s="228"/>
      <c r="AV272" s="228"/>
      <c r="AW272" s="228"/>
      <c r="AX272" s="228"/>
      <c r="AY272" s="228"/>
      <c r="AZ272" s="228"/>
      <c r="BA272" s="228"/>
      <c r="BB272" s="228"/>
      <c r="BC272" s="228"/>
      <c r="BD272" s="228"/>
      <c r="BE272" s="228"/>
      <c r="BF272" s="228"/>
      <c r="BG272" s="228"/>
      <c r="BH272" s="228"/>
      <c r="BI272" s="228"/>
      <c r="BJ272" s="228"/>
      <c r="BK272" s="228"/>
      <c r="BL272" s="228"/>
      <c r="BM272" s="228"/>
      <c r="BN272" s="228"/>
      <c r="BO272" s="228"/>
      <c r="BP272" s="228"/>
      <c r="BQ272" s="228"/>
      <c r="BR272" s="228"/>
      <c r="BS272" s="228"/>
      <c r="BT272" s="228"/>
      <c r="BU272" s="228"/>
    </row>
    <row r="273" spans="1:73">
      <c r="A273" s="228"/>
      <c r="B273" s="228"/>
      <c r="C273" s="228"/>
      <c r="D273" s="228"/>
      <c r="E273" s="228"/>
      <c r="F273" s="228"/>
      <c r="G273" s="228"/>
      <c r="H273" s="228"/>
      <c r="I273" s="228"/>
      <c r="J273" s="228"/>
      <c r="K273" s="228"/>
      <c r="L273" s="228"/>
      <c r="M273" s="228"/>
      <c r="N273" s="228"/>
      <c r="O273" s="228"/>
      <c r="P273" s="228"/>
      <c r="Q273" s="228"/>
      <c r="R273" s="228"/>
      <c r="S273" s="228"/>
      <c r="T273" s="228"/>
      <c r="U273" s="228"/>
      <c r="V273" s="228"/>
      <c r="W273" s="228"/>
      <c r="X273" s="228"/>
      <c r="Y273" s="228"/>
      <c r="Z273" s="228"/>
      <c r="AA273" s="228"/>
      <c r="AB273" s="228"/>
      <c r="AC273" s="228"/>
      <c r="AD273" s="228"/>
      <c r="AE273" s="228"/>
      <c r="AF273" s="228"/>
      <c r="AG273" s="228"/>
      <c r="AH273" s="228"/>
      <c r="AI273" s="228"/>
      <c r="AJ273" s="228"/>
      <c r="AK273" s="228"/>
      <c r="AL273" s="228"/>
      <c r="AM273" s="228"/>
      <c r="AN273" s="228"/>
      <c r="AO273" s="228"/>
      <c r="AP273" s="228"/>
      <c r="AQ273" s="228"/>
      <c r="AR273" s="228"/>
      <c r="AS273" s="228"/>
      <c r="AT273" s="228"/>
      <c r="AU273" s="228"/>
      <c r="AV273" s="228"/>
      <c r="AW273" s="228"/>
      <c r="AX273" s="228"/>
      <c r="AY273" s="228"/>
      <c r="AZ273" s="228"/>
      <c r="BA273" s="228"/>
      <c r="BB273" s="228"/>
      <c r="BC273" s="228"/>
      <c r="BD273" s="228"/>
      <c r="BE273" s="228"/>
      <c r="BF273" s="228"/>
      <c r="BG273" s="228"/>
      <c r="BH273" s="228"/>
      <c r="BI273" s="228"/>
      <c r="BJ273" s="228"/>
      <c r="BK273" s="228"/>
      <c r="BL273" s="228"/>
      <c r="BM273" s="228"/>
      <c r="BN273" s="228"/>
      <c r="BO273" s="228"/>
      <c r="BP273" s="228"/>
      <c r="BQ273" s="228"/>
      <c r="BR273" s="228"/>
      <c r="BS273" s="228"/>
      <c r="BT273" s="228"/>
      <c r="BU273" s="228"/>
    </row>
    <row r="274" spans="1:73">
      <c r="A274" s="228"/>
      <c r="B274" s="228"/>
      <c r="C274" s="228"/>
      <c r="D274" s="228"/>
      <c r="E274" s="228"/>
      <c r="F274" s="228"/>
      <c r="G274" s="228"/>
      <c r="H274" s="228"/>
      <c r="I274" s="228"/>
      <c r="J274" s="228"/>
      <c r="K274" s="228"/>
      <c r="L274" s="228"/>
      <c r="M274" s="228"/>
      <c r="N274" s="228"/>
      <c r="O274" s="228"/>
      <c r="P274" s="228"/>
      <c r="Q274" s="228"/>
      <c r="R274" s="228"/>
      <c r="S274" s="228"/>
      <c r="T274" s="228"/>
      <c r="U274" s="228"/>
      <c r="V274" s="228"/>
      <c r="W274" s="228"/>
      <c r="X274" s="228"/>
      <c r="Y274" s="228"/>
      <c r="Z274" s="228"/>
      <c r="AA274" s="228"/>
      <c r="AB274" s="228"/>
      <c r="AC274" s="228"/>
      <c r="AD274" s="228"/>
      <c r="AE274" s="228"/>
      <c r="AF274" s="228"/>
      <c r="AG274" s="228"/>
      <c r="AH274" s="228"/>
      <c r="AI274" s="228"/>
      <c r="AJ274" s="228"/>
      <c r="AK274" s="228"/>
      <c r="AL274" s="228"/>
      <c r="AM274" s="228"/>
      <c r="AN274" s="228"/>
      <c r="AO274" s="228"/>
      <c r="AP274" s="228"/>
      <c r="AQ274" s="228"/>
      <c r="AR274" s="228"/>
      <c r="AS274" s="228"/>
      <c r="AT274" s="228"/>
      <c r="AU274" s="228"/>
      <c r="AV274" s="228"/>
      <c r="AW274" s="228"/>
      <c r="AX274" s="228"/>
      <c r="AY274" s="228"/>
      <c r="AZ274" s="228"/>
      <c r="BA274" s="228"/>
      <c r="BB274" s="228"/>
      <c r="BC274" s="228"/>
      <c r="BD274" s="228"/>
      <c r="BE274" s="228"/>
      <c r="BF274" s="228"/>
      <c r="BG274" s="228"/>
      <c r="BH274" s="228"/>
      <c r="BI274" s="228"/>
      <c r="BJ274" s="228"/>
      <c r="BK274" s="228"/>
      <c r="BL274" s="228"/>
      <c r="BM274" s="228"/>
      <c r="BN274" s="228"/>
      <c r="BO274" s="228"/>
      <c r="BP274" s="228"/>
      <c r="BQ274" s="228"/>
      <c r="BR274" s="228"/>
      <c r="BS274" s="228"/>
      <c r="BT274" s="228"/>
      <c r="BU274" s="228"/>
    </row>
    <row r="275" spans="1:73">
      <c r="A275" s="228"/>
      <c r="B275" s="228"/>
      <c r="C275" s="228"/>
      <c r="D275" s="228"/>
      <c r="E275" s="228"/>
      <c r="F275" s="228"/>
      <c r="G275" s="228"/>
      <c r="H275" s="228"/>
      <c r="I275" s="228"/>
      <c r="J275" s="228"/>
      <c r="K275" s="228"/>
      <c r="L275" s="228"/>
      <c r="M275" s="228"/>
      <c r="N275" s="228"/>
      <c r="O275" s="228"/>
      <c r="P275" s="228"/>
      <c r="Q275" s="228"/>
      <c r="R275" s="228"/>
      <c r="S275" s="228"/>
      <c r="T275" s="228"/>
      <c r="U275" s="228"/>
      <c r="V275" s="228"/>
      <c r="W275" s="228"/>
      <c r="X275" s="228"/>
      <c r="Y275" s="228"/>
      <c r="Z275" s="228"/>
      <c r="AA275" s="228"/>
      <c r="AB275" s="228"/>
      <c r="AC275" s="228"/>
      <c r="AD275" s="228"/>
      <c r="AE275" s="228"/>
      <c r="AF275" s="228"/>
      <c r="AG275" s="228"/>
      <c r="AH275" s="228"/>
      <c r="AI275" s="228"/>
      <c r="AJ275" s="228"/>
      <c r="AK275" s="228"/>
      <c r="AL275" s="228"/>
      <c r="AM275" s="228"/>
      <c r="AN275" s="228"/>
      <c r="AO275" s="228"/>
      <c r="AP275" s="228"/>
      <c r="AQ275" s="228"/>
      <c r="AR275" s="228"/>
      <c r="AS275" s="228"/>
      <c r="AT275" s="228"/>
      <c r="AU275" s="228"/>
      <c r="AV275" s="228"/>
      <c r="AW275" s="228"/>
      <c r="AX275" s="228"/>
      <c r="AY275" s="228"/>
      <c r="AZ275" s="228"/>
      <c r="BA275" s="228"/>
      <c r="BB275" s="228"/>
      <c r="BC275" s="228"/>
      <c r="BD275" s="228"/>
      <c r="BE275" s="228"/>
      <c r="BF275" s="228"/>
      <c r="BG275" s="228"/>
      <c r="BH275" s="228"/>
      <c r="BI275" s="228"/>
      <c r="BJ275" s="228"/>
      <c r="BK275" s="228"/>
      <c r="BL275" s="228"/>
      <c r="BM275" s="228"/>
      <c r="BN275" s="228"/>
      <c r="BO275" s="228"/>
      <c r="BP275" s="228"/>
      <c r="BQ275" s="228"/>
      <c r="BR275" s="228"/>
      <c r="BS275" s="228"/>
      <c r="BT275" s="228"/>
      <c r="BU275" s="228"/>
    </row>
    <row r="276" spans="1:73">
      <c r="A276" s="228"/>
      <c r="B276" s="228"/>
      <c r="C276" s="228"/>
      <c r="D276" s="228"/>
      <c r="E276" s="228"/>
      <c r="F276" s="228"/>
      <c r="G276" s="228"/>
      <c r="H276" s="228"/>
      <c r="I276" s="228"/>
      <c r="J276" s="228"/>
      <c r="K276" s="228"/>
      <c r="L276" s="228"/>
      <c r="M276" s="228"/>
      <c r="N276" s="228"/>
      <c r="O276" s="228"/>
      <c r="P276" s="228"/>
      <c r="Q276" s="228"/>
      <c r="R276" s="228"/>
      <c r="S276" s="228"/>
      <c r="T276" s="228"/>
      <c r="U276" s="228"/>
      <c r="V276" s="228"/>
      <c r="W276" s="228"/>
      <c r="X276" s="228"/>
      <c r="Y276" s="228"/>
      <c r="Z276" s="228"/>
      <c r="AA276" s="228"/>
      <c r="AB276" s="228"/>
      <c r="AC276" s="228"/>
      <c r="AD276" s="228"/>
      <c r="AE276" s="228"/>
      <c r="AF276" s="228"/>
      <c r="AG276" s="228"/>
      <c r="AH276" s="228"/>
      <c r="AI276" s="228"/>
      <c r="AJ276" s="228"/>
      <c r="AK276" s="228"/>
      <c r="AL276" s="228"/>
      <c r="AM276" s="228"/>
      <c r="AN276" s="228"/>
      <c r="AO276" s="228"/>
      <c r="AP276" s="228"/>
      <c r="AQ276" s="228"/>
      <c r="AR276" s="228"/>
      <c r="AS276" s="228"/>
      <c r="AT276" s="228"/>
      <c r="AU276" s="228"/>
      <c r="AV276" s="228"/>
      <c r="AW276" s="228"/>
      <c r="AX276" s="228"/>
      <c r="AY276" s="228"/>
      <c r="AZ276" s="228"/>
      <c r="BA276" s="228"/>
      <c r="BB276" s="228"/>
      <c r="BC276" s="228"/>
      <c r="BD276" s="228"/>
      <c r="BE276" s="228"/>
      <c r="BF276" s="228"/>
      <c r="BG276" s="228"/>
      <c r="BH276" s="228"/>
      <c r="BI276" s="228"/>
      <c r="BJ276" s="228"/>
      <c r="BK276" s="228"/>
      <c r="BL276" s="228"/>
      <c r="BM276" s="228"/>
      <c r="BN276" s="228"/>
      <c r="BO276" s="228"/>
      <c r="BP276" s="228"/>
      <c r="BQ276" s="228"/>
      <c r="BR276" s="228"/>
      <c r="BS276" s="228"/>
      <c r="BT276" s="228"/>
      <c r="BU276" s="228"/>
    </row>
    <row r="277" spans="1:73">
      <c r="A277" s="228"/>
      <c r="B277" s="228"/>
      <c r="C277" s="228"/>
      <c r="D277" s="228"/>
      <c r="E277" s="228"/>
      <c r="F277" s="228"/>
      <c r="G277" s="228"/>
      <c r="H277" s="228"/>
      <c r="I277" s="228"/>
      <c r="J277" s="228"/>
      <c r="K277" s="228"/>
      <c r="L277" s="228"/>
      <c r="M277" s="228"/>
      <c r="N277" s="228"/>
      <c r="O277" s="228"/>
      <c r="P277" s="228"/>
      <c r="Q277" s="228"/>
      <c r="R277" s="228"/>
      <c r="S277" s="228"/>
      <c r="T277" s="228"/>
      <c r="U277" s="228"/>
      <c r="V277" s="228"/>
      <c r="W277" s="228"/>
      <c r="X277" s="228"/>
      <c r="Y277" s="228"/>
      <c r="Z277" s="228"/>
      <c r="AA277" s="228"/>
      <c r="AB277" s="228"/>
      <c r="AC277" s="228"/>
      <c r="AD277" s="228"/>
      <c r="AE277" s="228"/>
      <c r="AF277" s="228"/>
      <c r="AG277" s="228"/>
      <c r="AH277" s="228"/>
      <c r="AI277" s="228"/>
      <c r="AJ277" s="228"/>
      <c r="AK277" s="228"/>
      <c r="AL277" s="228"/>
      <c r="AM277" s="228"/>
      <c r="AN277" s="228"/>
      <c r="AO277" s="228"/>
      <c r="AP277" s="228"/>
      <c r="AQ277" s="228"/>
      <c r="AR277" s="228"/>
      <c r="AS277" s="228"/>
      <c r="AT277" s="228"/>
      <c r="AU277" s="228"/>
      <c r="AV277" s="228"/>
      <c r="AW277" s="228"/>
      <c r="AX277" s="228"/>
      <c r="AY277" s="228"/>
      <c r="AZ277" s="228"/>
      <c r="BA277" s="228"/>
      <c r="BB277" s="228"/>
      <c r="BC277" s="228"/>
      <c r="BD277" s="228"/>
      <c r="BE277" s="228"/>
      <c r="BF277" s="228"/>
      <c r="BG277" s="228"/>
      <c r="BH277" s="228"/>
      <c r="BI277" s="228"/>
      <c r="BJ277" s="228"/>
      <c r="BK277" s="228"/>
      <c r="BL277" s="228"/>
      <c r="BM277" s="228"/>
      <c r="BN277" s="228"/>
      <c r="BO277" s="228"/>
      <c r="BP277" s="228"/>
      <c r="BQ277" s="228"/>
      <c r="BR277" s="228"/>
      <c r="BS277" s="228"/>
      <c r="BT277" s="228"/>
      <c r="BU277" s="228"/>
    </row>
    <row r="278" spans="1:73">
      <c r="A278" s="228"/>
      <c r="B278" s="228"/>
      <c r="C278" s="228"/>
      <c r="D278" s="228"/>
      <c r="E278" s="228"/>
      <c r="F278" s="228"/>
      <c r="G278" s="228"/>
      <c r="H278" s="228"/>
      <c r="I278" s="228"/>
      <c r="J278" s="228"/>
      <c r="K278" s="228"/>
      <c r="L278" s="228"/>
      <c r="M278" s="228"/>
      <c r="N278" s="228"/>
      <c r="O278" s="228"/>
      <c r="P278" s="228"/>
      <c r="Q278" s="228"/>
      <c r="R278" s="228"/>
      <c r="S278" s="228"/>
      <c r="T278" s="228"/>
      <c r="U278" s="228"/>
      <c r="V278" s="228"/>
      <c r="W278" s="228"/>
      <c r="X278" s="228"/>
      <c r="Y278" s="228"/>
      <c r="Z278" s="228"/>
      <c r="AA278" s="228"/>
      <c r="AB278" s="228"/>
      <c r="AC278" s="228"/>
      <c r="AD278" s="228"/>
      <c r="AE278" s="228"/>
      <c r="AF278" s="228"/>
      <c r="AG278" s="228"/>
      <c r="AH278" s="228"/>
      <c r="AI278" s="228"/>
      <c r="AJ278" s="228"/>
      <c r="AK278" s="228"/>
      <c r="AL278" s="228"/>
      <c r="AM278" s="228"/>
      <c r="AN278" s="228"/>
      <c r="AO278" s="228"/>
      <c r="AP278" s="228"/>
      <c r="AQ278" s="228"/>
      <c r="AR278" s="228"/>
      <c r="AS278" s="228"/>
      <c r="AT278" s="228"/>
      <c r="AU278" s="228"/>
      <c r="AV278" s="228"/>
      <c r="AW278" s="228"/>
      <c r="AX278" s="228"/>
      <c r="AY278" s="228"/>
      <c r="AZ278" s="228"/>
      <c r="BA278" s="228"/>
      <c r="BB278" s="228"/>
      <c r="BC278" s="228"/>
      <c r="BD278" s="228"/>
      <c r="BE278" s="228"/>
      <c r="BF278" s="228"/>
      <c r="BG278" s="228"/>
      <c r="BH278" s="228"/>
      <c r="BI278" s="228"/>
      <c r="BJ278" s="228"/>
      <c r="BK278" s="228"/>
      <c r="BL278" s="228"/>
      <c r="BM278" s="228"/>
      <c r="BN278" s="228"/>
      <c r="BO278" s="228"/>
      <c r="BP278" s="228"/>
      <c r="BQ278" s="228"/>
      <c r="BR278" s="228"/>
      <c r="BS278" s="228"/>
      <c r="BT278" s="228"/>
      <c r="BU278" s="228"/>
    </row>
    <row r="279" spans="1:73">
      <c r="A279" s="228"/>
      <c r="B279" s="228"/>
      <c r="C279" s="228"/>
      <c r="D279" s="228"/>
      <c r="E279" s="228"/>
      <c r="F279" s="228"/>
      <c r="G279" s="228"/>
      <c r="H279" s="228"/>
      <c r="I279" s="228"/>
      <c r="J279" s="228"/>
      <c r="K279" s="228"/>
      <c r="L279" s="228"/>
      <c r="M279" s="228"/>
      <c r="N279" s="228"/>
      <c r="O279" s="228"/>
      <c r="P279" s="228"/>
      <c r="Q279" s="228"/>
      <c r="R279" s="228"/>
      <c r="S279" s="228"/>
      <c r="T279" s="228"/>
      <c r="U279" s="228"/>
      <c r="V279" s="228"/>
      <c r="W279" s="228"/>
      <c r="X279" s="228"/>
      <c r="Y279" s="228"/>
      <c r="Z279" s="228"/>
      <c r="AA279" s="228"/>
      <c r="AB279" s="228"/>
      <c r="AC279" s="228"/>
      <c r="AD279" s="228"/>
      <c r="AE279" s="228"/>
      <c r="AF279" s="228"/>
      <c r="AG279" s="228"/>
      <c r="AH279" s="228"/>
      <c r="AI279" s="228"/>
      <c r="AJ279" s="228"/>
      <c r="AK279" s="228"/>
      <c r="AL279" s="228"/>
      <c r="AM279" s="228"/>
      <c r="AN279" s="228"/>
      <c r="AO279" s="228"/>
      <c r="AP279" s="228"/>
      <c r="AQ279" s="228"/>
      <c r="AR279" s="228"/>
      <c r="AS279" s="228"/>
      <c r="AT279" s="228"/>
      <c r="AU279" s="228"/>
      <c r="AV279" s="228"/>
      <c r="AW279" s="228"/>
      <c r="AX279" s="228"/>
      <c r="AY279" s="228"/>
      <c r="AZ279" s="228"/>
      <c r="BA279" s="228"/>
      <c r="BB279" s="228"/>
      <c r="BC279" s="228"/>
      <c r="BD279" s="228"/>
      <c r="BE279" s="228"/>
      <c r="BF279" s="228"/>
      <c r="BG279" s="228"/>
      <c r="BH279" s="228"/>
      <c r="BI279" s="228"/>
      <c r="BJ279" s="228"/>
      <c r="BK279" s="228"/>
      <c r="BL279" s="228"/>
      <c r="BM279" s="228"/>
      <c r="BN279" s="228"/>
      <c r="BO279" s="228"/>
      <c r="BP279" s="228"/>
      <c r="BQ279" s="228"/>
      <c r="BR279" s="228"/>
      <c r="BS279" s="228"/>
      <c r="BT279" s="228"/>
      <c r="BU279" s="228"/>
    </row>
    <row r="280" spans="1:73">
      <c r="A280" s="228"/>
      <c r="B280" s="228"/>
      <c r="C280" s="228"/>
      <c r="D280" s="228"/>
      <c r="E280" s="228"/>
      <c r="F280" s="228"/>
      <c r="G280" s="228"/>
      <c r="H280" s="228"/>
      <c r="I280" s="228"/>
      <c r="J280" s="228"/>
      <c r="K280" s="228"/>
      <c r="L280" s="228"/>
      <c r="M280" s="228"/>
      <c r="N280" s="228"/>
      <c r="O280" s="228"/>
      <c r="P280" s="228"/>
      <c r="Q280" s="228"/>
      <c r="R280" s="228"/>
      <c r="S280" s="228"/>
      <c r="T280" s="228"/>
      <c r="U280" s="228"/>
      <c r="V280" s="228"/>
      <c r="W280" s="228"/>
      <c r="X280" s="228"/>
      <c r="Y280" s="228"/>
      <c r="Z280" s="228"/>
      <c r="AA280" s="228"/>
      <c r="AB280" s="228"/>
      <c r="AC280" s="228"/>
      <c r="AD280" s="228"/>
      <c r="AE280" s="228"/>
      <c r="AF280" s="228"/>
      <c r="AG280" s="228"/>
      <c r="AH280" s="228"/>
      <c r="AI280" s="228"/>
      <c r="AJ280" s="228"/>
      <c r="AK280" s="228"/>
      <c r="AL280" s="228"/>
      <c r="AM280" s="228"/>
      <c r="AN280" s="228"/>
      <c r="AO280" s="228"/>
      <c r="AP280" s="228"/>
      <c r="AQ280" s="228"/>
      <c r="AR280" s="228"/>
      <c r="AS280" s="228"/>
      <c r="AT280" s="228"/>
      <c r="AU280" s="228"/>
      <c r="AV280" s="228"/>
      <c r="AW280" s="228"/>
      <c r="AX280" s="228"/>
      <c r="AY280" s="228"/>
      <c r="AZ280" s="228"/>
      <c r="BA280" s="228"/>
      <c r="BB280" s="228"/>
      <c r="BC280" s="228"/>
      <c r="BD280" s="228"/>
      <c r="BE280" s="228"/>
      <c r="BF280" s="228"/>
      <c r="BG280" s="228"/>
      <c r="BH280" s="228"/>
      <c r="BI280" s="228"/>
      <c r="BJ280" s="228"/>
      <c r="BK280" s="228"/>
      <c r="BL280" s="228"/>
      <c r="BM280" s="228"/>
      <c r="BN280" s="228"/>
      <c r="BO280" s="228"/>
      <c r="BP280" s="228"/>
      <c r="BQ280" s="228"/>
      <c r="BR280" s="228"/>
      <c r="BS280" s="228"/>
      <c r="BT280" s="228"/>
      <c r="BU280" s="228"/>
    </row>
    <row r="281" spans="1:73">
      <c r="A281" s="228"/>
      <c r="B281" s="228"/>
      <c r="C281" s="228"/>
      <c r="D281" s="228"/>
      <c r="E281" s="228"/>
      <c r="F281" s="228"/>
      <c r="G281" s="228"/>
      <c r="H281" s="228"/>
      <c r="I281" s="228"/>
      <c r="J281" s="228"/>
      <c r="K281" s="228"/>
      <c r="L281" s="228"/>
      <c r="M281" s="228"/>
      <c r="N281" s="228"/>
      <c r="O281" s="228"/>
      <c r="P281" s="228"/>
      <c r="Q281" s="228"/>
      <c r="R281" s="228"/>
      <c r="S281" s="228"/>
      <c r="T281" s="228"/>
      <c r="U281" s="228"/>
      <c r="V281" s="228"/>
      <c r="W281" s="228"/>
      <c r="X281" s="228"/>
      <c r="Y281" s="228"/>
      <c r="Z281" s="228"/>
      <c r="AA281" s="228"/>
      <c r="AB281" s="228"/>
      <c r="AC281" s="228"/>
      <c r="AD281" s="228"/>
      <c r="AE281" s="228"/>
      <c r="AF281" s="228"/>
      <c r="AG281" s="228"/>
      <c r="AH281" s="228"/>
      <c r="AI281" s="228"/>
      <c r="AJ281" s="228"/>
      <c r="AK281" s="228"/>
      <c r="AL281" s="228"/>
      <c r="AM281" s="228"/>
      <c r="AN281" s="228"/>
      <c r="AO281" s="228"/>
      <c r="AP281" s="228"/>
      <c r="AQ281" s="228"/>
      <c r="AR281" s="228"/>
      <c r="AS281" s="228"/>
      <c r="AT281" s="228"/>
      <c r="AU281" s="228"/>
      <c r="AV281" s="228"/>
      <c r="AW281" s="228"/>
      <c r="AX281" s="228"/>
      <c r="AY281" s="228"/>
      <c r="AZ281" s="228"/>
      <c r="BA281" s="228"/>
      <c r="BB281" s="228"/>
      <c r="BC281" s="228"/>
      <c r="BD281" s="228"/>
      <c r="BE281" s="228"/>
      <c r="BF281" s="228"/>
      <c r="BG281" s="228"/>
      <c r="BH281" s="228"/>
      <c r="BI281" s="228"/>
      <c r="BJ281" s="228"/>
      <c r="BK281" s="228"/>
      <c r="BL281" s="228"/>
      <c r="BM281" s="228"/>
      <c r="BN281" s="228"/>
      <c r="BO281" s="228"/>
      <c r="BP281" s="228"/>
      <c r="BQ281" s="228"/>
      <c r="BR281" s="228"/>
      <c r="BS281" s="228"/>
      <c r="BT281" s="228"/>
      <c r="BU281" s="228"/>
    </row>
    <row r="282" spans="1:73">
      <c r="A282" s="228"/>
      <c r="B282" s="228"/>
      <c r="C282" s="228"/>
      <c r="D282" s="228"/>
      <c r="E282" s="228"/>
      <c r="F282" s="228"/>
      <c r="G282" s="228"/>
      <c r="H282" s="228"/>
      <c r="I282" s="228"/>
      <c r="J282" s="228"/>
      <c r="K282" s="228"/>
      <c r="L282" s="228"/>
      <c r="M282" s="228"/>
      <c r="N282" s="228"/>
      <c r="O282" s="228"/>
      <c r="P282" s="228"/>
      <c r="Q282" s="228"/>
      <c r="R282" s="228"/>
      <c r="S282" s="228"/>
      <c r="T282" s="228"/>
      <c r="U282" s="228"/>
      <c r="V282" s="228"/>
      <c r="W282" s="228"/>
      <c r="X282" s="228"/>
      <c r="Y282" s="228"/>
      <c r="Z282" s="228"/>
      <c r="AA282" s="228"/>
      <c r="AB282" s="228"/>
      <c r="AC282" s="228"/>
      <c r="AD282" s="228"/>
      <c r="AE282" s="228"/>
      <c r="AF282" s="228"/>
      <c r="AG282" s="228"/>
      <c r="AH282" s="228"/>
      <c r="AI282" s="228"/>
      <c r="AJ282" s="228"/>
      <c r="AK282" s="228"/>
      <c r="AL282" s="228"/>
      <c r="AM282" s="228"/>
      <c r="AN282" s="228"/>
      <c r="AO282" s="228"/>
      <c r="AP282" s="228"/>
      <c r="AQ282" s="228"/>
      <c r="AR282" s="228"/>
      <c r="AS282" s="228"/>
      <c r="AT282" s="228"/>
      <c r="AU282" s="228"/>
      <c r="AV282" s="228"/>
      <c r="AW282" s="228"/>
      <c r="AX282" s="228"/>
      <c r="AY282" s="228"/>
      <c r="AZ282" s="228"/>
      <c r="BA282" s="228"/>
      <c r="BB282" s="228"/>
      <c r="BC282" s="228"/>
      <c r="BD282" s="228"/>
      <c r="BE282" s="228"/>
      <c r="BF282" s="228"/>
      <c r="BG282" s="228"/>
      <c r="BH282" s="228"/>
      <c r="BI282" s="228"/>
      <c r="BJ282" s="228"/>
      <c r="BK282" s="228"/>
      <c r="BL282" s="228"/>
      <c r="BM282" s="228"/>
      <c r="BN282" s="228"/>
      <c r="BO282" s="228"/>
      <c r="BP282" s="228"/>
      <c r="BQ282" s="228"/>
      <c r="BR282" s="228"/>
      <c r="BS282" s="228"/>
      <c r="BT282" s="228"/>
      <c r="BU282" s="228"/>
    </row>
    <row r="283" spans="1:73">
      <c r="A283" s="228"/>
      <c r="B283" s="228"/>
      <c r="C283" s="228"/>
      <c r="D283" s="228"/>
      <c r="E283" s="228"/>
      <c r="F283" s="228"/>
      <c r="G283" s="228"/>
      <c r="H283" s="228"/>
      <c r="I283" s="228"/>
      <c r="J283" s="228"/>
      <c r="K283" s="228"/>
      <c r="L283" s="228"/>
      <c r="M283" s="228"/>
      <c r="N283" s="228"/>
      <c r="O283" s="228"/>
      <c r="P283" s="228"/>
      <c r="Q283" s="228"/>
      <c r="R283" s="228"/>
      <c r="S283" s="228"/>
      <c r="T283" s="228"/>
      <c r="U283" s="228"/>
      <c r="V283" s="228"/>
      <c r="W283" s="228"/>
      <c r="X283" s="228"/>
      <c r="Y283" s="228"/>
      <c r="Z283" s="228"/>
      <c r="AA283" s="228"/>
      <c r="AB283" s="228"/>
      <c r="AC283" s="228"/>
      <c r="AD283" s="228"/>
      <c r="AE283" s="228"/>
      <c r="AF283" s="228"/>
      <c r="AG283" s="228"/>
      <c r="AH283" s="228"/>
      <c r="AI283" s="228"/>
      <c r="AJ283" s="228"/>
      <c r="AK283" s="228"/>
      <c r="AL283" s="228"/>
      <c r="AM283" s="228"/>
      <c r="AN283" s="228"/>
      <c r="AO283" s="228"/>
      <c r="AP283" s="228"/>
      <c r="AQ283" s="228"/>
      <c r="AR283" s="228"/>
      <c r="AS283" s="228"/>
      <c r="AT283" s="228"/>
      <c r="AU283" s="228"/>
      <c r="AV283" s="228"/>
      <c r="AW283" s="228"/>
      <c r="AX283" s="228"/>
      <c r="AY283" s="228"/>
      <c r="AZ283" s="228"/>
      <c r="BA283" s="228"/>
      <c r="BB283" s="228"/>
      <c r="BC283" s="228"/>
      <c r="BD283" s="228"/>
      <c r="BE283" s="228"/>
      <c r="BF283" s="228"/>
      <c r="BG283" s="228"/>
      <c r="BH283" s="228"/>
      <c r="BI283" s="228"/>
      <c r="BJ283" s="228"/>
      <c r="BK283" s="228"/>
      <c r="BL283" s="228"/>
      <c r="BM283" s="228"/>
      <c r="BN283" s="228"/>
      <c r="BO283" s="228"/>
      <c r="BP283" s="228"/>
      <c r="BQ283" s="228"/>
      <c r="BR283" s="228"/>
      <c r="BS283" s="228"/>
      <c r="BT283" s="228"/>
      <c r="BU283" s="228"/>
    </row>
    <row r="284" spans="1:73">
      <c r="A284" s="228"/>
      <c r="B284" s="228"/>
      <c r="C284" s="228"/>
      <c r="D284" s="228"/>
      <c r="E284" s="228"/>
      <c r="F284" s="228"/>
      <c r="G284" s="228"/>
      <c r="H284" s="228"/>
      <c r="I284" s="228"/>
      <c r="J284" s="228"/>
      <c r="K284" s="228"/>
      <c r="L284" s="228"/>
      <c r="M284" s="228"/>
      <c r="N284" s="228"/>
      <c r="O284" s="228"/>
      <c r="P284" s="228"/>
      <c r="Q284" s="228"/>
      <c r="R284" s="228"/>
      <c r="S284" s="228"/>
      <c r="T284" s="228"/>
      <c r="U284" s="228"/>
      <c r="V284" s="228"/>
      <c r="W284" s="228"/>
      <c r="X284" s="228"/>
      <c r="Y284" s="228"/>
      <c r="Z284" s="228"/>
      <c r="AA284" s="228"/>
      <c r="AB284" s="228"/>
      <c r="AC284" s="228"/>
      <c r="AD284" s="228"/>
      <c r="AE284" s="228"/>
      <c r="AF284" s="228"/>
      <c r="AG284" s="228"/>
      <c r="AH284" s="228"/>
      <c r="AI284" s="228"/>
      <c r="AJ284" s="228"/>
      <c r="AK284" s="228"/>
      <c r="AL284" s="228"/>
      <c r="AM284" s="228"/>
      <c r="AN284" s="228"/>
      <c r="AO284" s="228"/>
      <c r="AP284" s="228"/>
      <c r="AQ284" s="228"/>
      <c r="AR284" s="228"/>
      <c r="AS284" s="228"/>
      <c r="AT284" s="228"/>
      <c r="AU284" s="228"/>
      <c r="AV284" s="228"/>
      <c r="AW284" s="228"/>
      <c r="AX284" s="228"/>
      <c r="AY284" s="228"/>
      <c r="AZ284" s="228"/>
      <c r="BA284" s="228"/>
      <c r="BB284" s="228"/>
      <c r="BC284" s="228"/>
      <c r="BD284" s="228"/>
      <c r="BE284" s="228"/>
      <c r="BF284" s="228"/>
      <c r="BG284" s="228"/>
      <c r="BH284" s="228"/>
      <c r="BI284" s="228"/>
      <c r="BJ284" s="228"/>
      <c r="BK284" s="228"/>
      <c r="BL284" s="228"/>
      <c r="BM284" s="228"/>
      <c r="BN284" s="228"/>
      <c r="BO284" s="228"/>
      <c r="BP284" s="228"/>
      <c r="BQ284" s="228"/>
      <c r="BR284" s="228"/>
      <c r="BS284" s="228"/>
      <c r="BT284" s="228"/>
      <c r="BU284" s="228"/>
    </row>
    <row r="285" spans="1:73">
      <c r="A285" s="228"/>
      <c r="B285" s="228"/>
      <c r="C285" s="228"/>
      <c r="D285" s="228"/>
      <c r="E285" s="228"/>
      <c r="F285" s="228"/>
      <c r="G285" s="228"/>
      <c r="H285" s="228"/>
      <c r="I285" s="228"/>
      <c r="J285" s="228"/>
      <c r="K285" s="228"/>
      <c r="L285" s="228"/>
      <c r="M285" s="228"/>
      <c r="N285" s="228"/>
      <c r="O285" s="228"/>
      <c r="P285" s="228"/>
      <c r="Q285" s="228"/>
      <c r="R285" s="228"/>
      <c r="S285" s="228"/>
      <c r="T285" s="228"/>
      <c r="U285" s="228"/>
      <c r="V285" s="228"/>
      <c r="W285" s="228"/>
      <c r="X285" s="228"/>
      <c r="Y285" s="228"/>
      <c r="Z285" s="228"/>
      <c r="AA285" s="228"/>
      <c r="AB285" s="228"/>
      <c r="AC285" s="228"/>
      <c r="AD285" s="228"/>
      <c r="AE285" s="228"/>
      <c r="AF285" s="228"/>
      <c r="AG285" s="228"/>
      <c r="AH285" s="228"/>
      <c r="AI285" s="228"/>
      <c r="AJ285" s="228"/>
      <c r="AK285" s="228"/>
      <c r="AL285" s="228"/>
      <c r="AM285" s="228"/>
      <c r="AN285" s="228"/>
      <c r="AO285" s="228"/>
      <c r="AP285" s="228"/>
      <c r="AQ285" s="228"/>
      <c r="AR285" s="228"/>
      <c r="AS285" s="228"/>
      <c r="AT285" s="228"/>
      <c r="AU285" s="228"/>
      <c r="AV285" s="228"/>
      <c r="AW285" s="228"/>
      <c r="AX285" s="228"/>
      <c r="AY285" s="228"/>
      <c r="AZ285" s="228"/>
      <c r="BA285" s="228"/>
      <c r="BB285" s="228"/>
      <c r="BC285" s="228"/>
      <c r="BD285" s="228"/>
      <c r="BE285" s="228"/>
      <c r="BF285" s="228"/>
      <c r="BG285" s="228"/>
      <c r="BH285" s="228"/>
      <c r="BI285" s="228"/>
      <c r="BJ285" s="228"/>
      <c r="BK285" s="228"/>
      <c r="BL285" s="228"/>
      <c r="BM285" s="228"/>
      <c r="BN285" s="228"/>
      <c r="BO285" s="228"/>
      <c r="BP285" s="228"/>
      <c r="BQ285" s="228"/>
      <c r="BR285" s="228"/>
      <c r="BS285" s="228"/>
      <c r="BT285" s="228"/>
      <c r="BU285" s="228"/>
    </row>
    <row r="286" spans="1:73">
      <c r="A286" s="228"/>
      <c r="B286" s="228"/>
      <c r="C286" s="228"/>
      <c r="D286" s="228"/>
      <c r="E286" s="228"/>
      <c r="F286" s="228"/>
      <c r="G286" s="228"/>
      <c r="H286" s="228"/>
      <c r="I286" s="228"/>
      <c r="J286" s="228"/>
      <c r="K286" s="228"/>
      <c r="L286" s="228"/>
      <c r="M286" s="228"/>
      <c r="N286" s="228"/>
      <c r="O286" s="228"/>
      <c r="P286" s="228"/>
      <c r="Q286" s="228"/>
      <c r="R286" s="228"/>
      <c r="S286" s="228"/>
      <c r="T286" s="228"/>
      <c r="U286" s="228"/>
      <c r="V286" s="228"/>
      <c r="W286" s="228"/>
      <c r="X286" s="228"/>
      <c r="Y286" s="228"/>
      <c r="Z286" s="228"/>
      <c r="AA286" s="228"/>
      <c r="AB286" s="228"/>
      <c r="AC286" s="228"/>
      <c r="AD286" s="228"/>
      <c r="AE286" s="228"/>
      <c r="AF286" s="228"/>
      <c r="AG286" s="228"/>
      <c r="AH286" s="228"/>
      <c r="AI286" s="228"/>
      <c r="AJ286" s="228"/>
      <c r="AK286" s="228"/>
      <c r="AL286" s="228"/>
      <c r="AM286" s="228"/>
      <c r="AN286" s="228"/>
      <c r="AO286" s="228"/>
      <c r="AP286" s="228"/>
      <c r="AQ286" s="228"/>
      <c r="AR286" s="228"/>
      <c r="AS286" s="228"/>
      <c r="AT286" s="228"/>
      <c r="AU286" s="228"/>
      <c r="AV286" s="228"/>
      <c r="AW286" s="228"/>
      <c r="AX286" s="228"/>
      <c r="AY286" s="228"/>
      <c r="AZ286" s="228"/>
      <c r="BA286" s="228"/>
      <c r="BB286" s="228"/>
      <c r="BC286" s="228"/>
      <c r="BD286" s="228"/>
      <c r="BE286" s="228"/>
      <c r="BF286" s="228"/>
      <c r="BG286" s="228"/>
      <c r="BH286" s="228"/>
      <c r="BI286" s="228"/>
      <c r="BJ286" s="228"/>
      <c r="BK286" s="228"/>
      <c r="BL286" s="228"/>
      <c r="BM286" s="228"/>
      <c r="BN286" s="228"/>
      <c r="BO286" s="228"/>
      <c r="BP286" s="228"/>
      <c r="BQ286" s="228"/>
      <c r="BR286" s="228"/>
      <c r="BS286" s="228"/>
      <c r="BT286" s="228"/>
      <c r="BU286" s="228"/>
    </row>
    <row r="287" spans="1:73">
      <c r="A287" s="228"/>
      <c r="B287" s="228"/>
      <c r="C287" s="228"/>
      <c r="D287" s="228"/>
      <c r="E287" s="228"/>
      <c r="F287" s="228"/>
      <c r="G287" s="228"/>
      <c r="H287" s="228"/>
      <c r="I287" s="228"/>
      <c r="J287" s="228"/>
      <c r="K287" s="228"/>
      <c r="L287" s="228"/>
      <c r="M287" s="228"/>
      <c r="N287" s="228"/>
      <c r="O287" s="228"/>
      <c r="P287" s="228"/>
      <c r="Q287" s="228"/>
      <c r="R287" s="228"/>
      <c r="S287" s="228"/>
      <c r="T287" s="228"/>
      <c r="U287" s="228"/>
      <c r="V287" s="228"/>
      <c r="W287" s="228"/>
      <c r="X287" s="228"/>
      <c r="Y287" s="228"/>
      <c r="Z287" s="228"/>
      <c r="AA287" s="228"/>
      <c r="AB287" s="228"/>
      <c r="AC287" s="228"/>
      <c r="AD287" s="228"/>
      <c r="AE287" s="228"/>
      <c r="AF287" s="228"/>
      <c r="AG287" s="228"/>
      <c r="AH287" s="228"/>
      <c r="AI287" s="228"/>
      <c r="AJ287" s="228"/>
      <c r="AK287" s="228"/>
      <c r="AL287" s="228"/>
      <c r="AM287" s="228"/>
      <c r="AN287" s="228"/>
      <c r="AO287" s="228"/>
      <c r="AP287" s="228"/>
      <c r="AQ287" s="228"/>
      <c r="AR287" s="228"/>
      <c r="AS287" s="228"/>
      <c r="AT287" s="228"/>
      <c r="AU287" s="228"/>
      <c r="AV287" s="228"/>
      <c r="AW287" s="228"/>
      <c r="AX287" s="228"/>
      <c r="AY287" s="228"/>
      <c r="AZ287" s="228"/>
      <c r="BA287" s="228"/>
      <c r="BB287" s="228"/>
      <c r="BC287" s="228"/>
      <c r="BD287" s="228"/>
      <c r="BE287" s="228"/>
      <c r="BF287" s="228"/>
      <c r="BG287" s="228"/>
      <c r="BH287" s="228"/>
      <c r="BI287" s="228"/>
      <c r="BJ287" s="228"/>
      <c r="BK287" s="228"/>
      <c r="BL287" s="228"/>
      <c r="BM287" s="228"/>
      <c r="BN287" s="228"/>
      <c r="BO287" s="228"/>
      <c r="BP287" s="228"/>
      <c r="BQ287" s="228"/>
      <c r="BR287" s="228"/>
      <c r="BS287" s="228"/>
      <c r="BT287" s="228"/>
      <c r="BU287" s="228"/>
    </row>
    <row r="288" spans="1:73">
      <c r="A288" s="228"/>
      <c r="B288" s="228"/>
      <c r="C288" s="228"/>
      <c r="D288" s="228"/>
      <c r="E288" s="228"/>
      <c r="F288" s="228"/>
      <c r="G288" s="228"/>
      <c r="H288" s="228"/>
      <c r="I288" s="228"/>
      <c r="J288" s="228"/>
      <c r="K288" s="228"/>
      <c r="L288" s="228"/>
      <c r="M288" s="228"/>
      <c r="N288" s="228"/>
      <c r="O288" s="228"/>
      <c r="P288" s="228"/>
      <c r="Q288" s="228"/>
      <c r="R288" s="228"/>
      <c r="S288" s="228"/>
      <c r="T288" s="228"/>
      <c r="U288" s="228"/>
      <c r="V288" s="228"/>
      <c r="W288" s="228"/>
      <c r="X288" s="228"/>
      <c r="Y288" s="228"/>
      <c r="Z288" s="228"/>
      <c r="AA288" s="228"/>
      <c r="AB288" s="228"/>
      <c r="AC288" s="228"/>
      <c r="AD288" s="228"/>
      <c r="AE288" s="228"/>
      <c r="AF288" s="228"/>
      <c r="AG288" s="228"/>
      <c r="AH288" s="228"/>
      <c r="AI288" s="228"/>
      <c r="AJ288" s="228"/>
      <c r="AK288" s="228"/>
      <c r="AL288" s="228"/>
      <c r="AM288" s="228"/>
      <c r="AN288" s="228"/>
      <c r="AO288" s="228"/>
      <c r="AP288" s="228"/>
      <c r="AQ288" s="228"/>
      <c r="AR288" s="228"/>
      <c r="AS288" s="228"/>
      <c r="AT288" s="228"/>
      <c r="AU288" s="228"/>
      <c r="AV288" s="228"/>
      <c r="AW288" s="228"/>
      <c r="AX288" s="228"/>
      <c r="AY288" s="228"/>
      <c r="AZ288" s="228"/>
      <c r="BA288" s="228"/>
      <c r="BB288" s="228"/>
      <c r="BC288" s="228"/>
      <c r="BD288" s="228"/>
      <c r="BE288" s="228"/>
      <c r="BF288" s="228"/>
      <c r="BG288" s="228"/>
      <c r="BH288" s="228"/>
      <c r="BI288" s="228"/>
      <c r="BJ288" s="228"/>
      <c r="BK288" s="228"/>
      <c r="BL288" s="228"/>
      <c r="BM288" s="228"/>
      <c r="BN288" s="228"/>
      <c r="BO288" s="228"/>
      <c r="BP288" s="228"/>
      <c r="BQ288" s="228"/>
      <c r="BR288" s="228"/>
      <c r="BS288" s="228"/>
      <c r="BT288" s="228"/>
      <c r="BU288" s="228"/>
    </row>
    <row r="289" spans="1:73">
      <c r="A289" s="228"/>
      <c r="B289" s="228"/>
      <c r="C289" s="228"/>
      <c r="D289" s="228"/>
      <c r="E289" s="228"/>
      <c r="F289" s="228"/>
      <c r="G289" s="228"/>
      <c r="H289" s="228"/>
      <c r="I289" s="228"/>
      <c r="J289" s="228"/>
      <c r="K289" s="228"/>
      <c r="L289" s="228"/>
      <c r="M289" s="228"/>
      <c r="N289" s="228"/>
      <c r="O289" s="228"/>
      <c r="P289" s="228"/>
      <c r="Q289" s="228"/>
      <c r="R289" s="228"/>
      <c r="S289" s="228"/>
      <c r="T289" s="228"/>
      <c r="U289" s="228"/>
      <c r="V289" s="228"/>
      <c r="W289" s="228"/>
      <c r="X289" s="228"/>
      <c r="Y289" s="228"/>
      <c r="Z289" s="228"/>
      <c r="AA289" s="228"/>
      <c r="AB289" s="228"/>
      <c r="AC289" s="228"/>
      <c r="AD289" s="228"/>
      <c r="AE289" s="228"/>
      <c r="AF289" s="228"/>
      <c r="AG289" s="228"/>
      <c r="AH289" s="228"/>
      <c r="AI289" s="228"/>
      <c r="AJ289" s="228"/>
      <c r="AK289" s="228"/>
      <c r="AL289" s="228"/>
      <c r="AM289" s="228"/>
      <c r="AN289" s="228"/>
      <c r="AO289" s="228"/>
      <c r="AP289" s="228"/>
      <c r="AQ289" s="228"/>
      <c r="AR289" s="228"/>
      <c r="AS289" s="228"/>
      <c r="AT289" s="228"/>
      <c r="AU289" s="228"/>
      <c r="AV289" s="228"/>
      <c r="AW289" s="228"/>
      <c r="AX289" s="228"/>
      <c r="AY289" s="228"/>
      <c r="AZ289" s="228"/>
      <c r="BA289" s="228"/>
      <c r="BB289" s="228"/>
      <c r="BC289" s="228"/>
      <c r="BD289" s="228"/>
      <c r="BE289" s="228"/>
      <c r="BF289" s="228"/>
      <c r="BG289" s="228"/>
      <c r="BH289" s="228"/>
      <c r="BI289" s="228"/>
      <c r="BJ289" s="228"/>
      <c r="BK289" s="228"/>
      <c r="BL289" s="228"/>
      <c r="BM289" s="228"/>
      <c r="BN289" s="228"/>
      <c r="BO289" s="228"/>
      <c r="BP289" s="228"/>
      <c r="BQ289" s="228"/>
      <c r="BR289" s="228"/>
      <c r="BS289" s="228"/>
      <c r="BT289" s="228"/>
      <c r="BU289" s="228"/>
    </row>
    <row r="290" spans="1:73">
      <c r="A290" s="228"/>
      <c r="B290" s="228"/>
      <c r="C290" s="228"/>
      <c r="D290" s="228"/>
      <c r="E290" s="228"/>
      <c r="F290" s="228"/>
      <c r="G290" s="228"/>
      <c r="H290" s="228"/>
      <c r="I290" s="228"/>
      <c r="J290" s="228"/>
      <c r="K290" s="228"/>
      <c r="L290" s="228"/>
      <c r="M290" s="228"/>
      <c r="N290" s="228"/>
      <c r="O290" s="228"/>
      <c r="P290" s="228"/>
      <c r="Q290" s="228"/>
      <c r="R290" s="228"/>
      <c r="S290" s="228"/>
      <c r="T290" s="228"/>
      <c r="U290" s="228"/>
      <c r="V290" s="228"/>
      <c r="W290" s="228"/>
      <c r="X290" s="228"/>
      <c r="Y290" s="228"/>
      <c r="Z290" s="228"/>
      <c r="AA290" s="228"/>
      <c r="AB290" s="228"/>
      <c r="AC290" s="228"/>
      <c r="AD290" s="228"/>
      <c r="AE290" s="228"/>
      <c r="AF290" s="228"/>
      <c r="AG290" s="228"/>
      <c r="AH290" s="228"/>
      <c r="AI290" s="228"/>
      <c r="AJ290" s="228"/>
      <c r="AK290" s="228"/>
      <c r="AL290" s="228"/>
      <c r="AM290" s="228"/>
      <c r="AN290" s="228"/>
      <c r="AO290" s="228"/>
      <c r="AP290" s="228"/>
      <c r="AQ290" s="228"/>
      <c r="AR290" s="228"/>
      <c r="AS290" s="228"/>
      <c r="AT290" s="228"/>
      <c r="AU290" s="228"/>
      <c r="AV290" s="228"/>
      <c r="AW290" s="228"/>
      <c r="AX290" s="228"/>
      <c r="AY290" s="228"/>
      <c r="AZ290" s="228"/>
      <c r="BA290" s="228"/>
      <c r="BB290" s="228"/>
      <c r="BC290" s="228"/>
      <c r="BD290" s="228"/>
      <c r="BE290" s="228"/>
      <c r="BF290" s="228"/>
      <c r="BG290" s="228"/>
      <c r="BH290" s="228"/>
      <c r="BI290" s="228"/>
      <c r="BJ290" s="228"/>
      <c r="BK290" s="228"/>
      <c r="BL290" s="228"/>
      <c r="BM290" s="228"/>
      <c r="BN290" s="228"/>
      <c r="BO290" s="228"/>
      <c r="BP290" s="228"/>
      <c r="BQ290" s="228"/>
      <c r="BR290" s="228"/>
      <c r="BS290" s="228"/>
      <c r="BT290" s="228"/>
      <c r="BU290" s="228"/>
    </row>
    <row r="291" spans="1:73">
      <c r="A291" s="228"/>
      <c r="B291" s="228"/>
      <c r="C291" s="228"/>
      <c r="D291" s="228"/>
      <c r="E291" s="228"/>
      <c r="F291" s="228"/>
      <c r="G291" s="228"/>
      <c r="H291" s="228"/>
      <c r="I291" s="228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228"/>
      <c r="AA291" s="228"/>
      <c r="AB291" s="228"/>
      <c r="AC291" s="228"/>
      <c r="AD291" s="228"/>
      <c r="AE291" s="228"/>
      <c r="AF291" s="228"/>
      <c r="AG291" s="228"/>
      <c r="AH291" s="228"/>
      <c r="AI291" s="228"/>
      <c r="AJ291" s="228"/>
      <c r="AK291" s="228"/>
      <c r="AL291" s="228"/>
      <c r="AM291" s="228"/>
      <c r="AN291" s="228"/>
      <c r="AO291" s="228"/>
      <c r="AP291" s="228"/>
      <c r="AQ291" s="228"/>
      <c r="AR291" s="228"/>
      <c r="AS291" s="228"/>
      <c r="AT291" s="228"/>
      <c r="AU291" s="228"/>
      <c r="AV291" s="228"/>
      <c r="AW291" s="228"/>
      <c r="AX291" s="228"/>
      <c r="AY291" s="228"/>
      <c r="AZ291" s="228"/>
      <c r="BA291" s="228"/>
      <c r="BB291" s="228"/>
      <c r="BC291" s="228"/>
      <c r="BD291" s="228"/>
      <c r="BE291" s="228"/>
      <c r="BF291" s="228"/>
      <c r="BG291" s="228"/>
      <c r="BH291" s="228"/>
      <c r="BI291" s="228"/>
      <c r="BJ291" s="228"/>
      <c r="BK291" s="228"/>
      <c r="BL291" s="228"/>
      <c r="BM291" s="228"/>
      <c r="BN291" s="228"/>
      <c r="BO291" s="228"/>
      <c r="BP291" s="228"/>
      <c r="BQ291" s="228"/>
      <c r="BR291" s="228"/>
      <c r="BS291" s="228"/>
      <c r="BT291" s="228"/>
      <c r="BU291" s="228"/>
    </row>
    <row r="292" spans="1:73">
      <c r="A292" s="228"/>
      <c r="B292" s="228"/>
      <c r="C292" s="228"/>
      <c r="D292" s="228"/>
      <c r="E292" s="228"/>
      <c r="F292" s="228"/>
      <c r="G292" s="228"/>
      <c r="H292" s="228"/>
      <c r="I292" s="228"/>
      <c r="J292" s="228"/>
      <c r="K292" s="228"/>
      <c r="L292" s="228"/>
      <c r="M292" s="228"/>
      <c r="N292" s="228"/>
      <c r="O292" s="228"/>
      <c r="P292" s="228"/>
      <c r="Q292" s="228"/>
      <c r="R292" s="228"/>
      <c r="S292" s="228"/>
      <c r="T292" s="228"/>
      <c r="U292" s="228"/>
      <c r="V292" s="228"/>
      <c r="W292" s="228"/>
      <c r="X292" s="228"/>
      <c r="Y292" s="228"/>
      <c r="Z292" s="228"/>
      <c r="AA292" s="228"/>
      <c r="AB292" s="228"/>
      <c r="AC292" s="228"/>
      <c r="AD292" s="228"/>
      <c r="AE292" s="228"/>
      <c r="AF292" s="228"/>
      <c r="AG292" s="228"/>
      <c r="AH292" s="228"/>
      <c r="AI292" s="228"/>
      <c r="AJ292" s="228"/>
      <c r="AK292" s="228"/>
      <c r="AL292" s="228"/>
      <c r="AM292" s="228"/>
      <c r="AN292" s="228"/>
      <c r="AO292" s="228"/>
      <c r="AP292" s="228"/>
      <c r="AQ292" s="228"/>
      <c r="AR292" s="228"/>
      <c r="AS292" s="228"/>
      <c r="AT292" s="228"/>
      <c r="AU292" s="228"/>
      <c r="AV292" s="228"/>
      <c r="AW292" s="228"/>
      <c r="AX292" s="228"/>
      <c r="AY292" s="228"/>
      <c r="AZ292" s="228"/>
      <c r="BA292" s="228"/>
      <c r="BB292" s="228"/>
      <c r="BC292" s="228"/>
      <c r="BD292" s="228"/>
      <c r="BE292" s="228"/>
      <c r="BF292" s="228"/>
      <c r="BG292" s="228"/>
      <c r="BH292" s="228"/>
      <c r="BI292" s="228"/>
      <c r="BJ292" s="228"/>
      <c r="BK292" s="228"/>
      <c r="BL292" s="228"/>
      <c r="BM292" s="228"/>
      <c r="BN292" s="228"/>
      <c r="BO292" s="228"/>
      <c r="BP292" s="228"/>
      <c r="BQ292" s="228"/>
      <c r="BR292" s="228"/>
      <c r="BS292" s="228"/>
      <c r="BT292" s="228"/>
      <c r="BU292" s="228"/>
    </row>
    <row r="293" spans="1:73">
      <c r="A293" s="228"/>
      <c r="B293" s="228"/>
      <c r="C293" s="228"/>
      <c r="D293" s="228"/>
      <c r="E293" s="228"/>
      <c r="F293" s="228"/>
      <c r="G293" s="228"/>
      <c r="H293" s="228"/>
      <c r="I293" s="228"/>
      <c r="J293" s="228"/>
      <c r="K293" s="228"/>
      <c r="L293" s="228"/>
      <c r="M293" s="228"/>
      <c r="N293" s="228"/>
      <c r="O293" s="228"/>
      <c r="P293" s="228"/>
      <c r="Q293" s="228"/>
      <c r="R293" s="228"/>
      <c r="S293" s="228"/>
      <c r="T293" s="228"/>
      <c r="U293" s="228"/>
      <c r="V293" s="228"/>
      <c r="W293" s="228"/>
      <c r="X293" s="228"/>
      <c r="Y293" s="228"/>
      <c r="Z293" s="228"/>
      <c r="AA293" s="228"/>
      <c r="AB293" s="228"/>
      <c r="AC293" s="228"/>
      <c r="AD293" s="228"/>
      <c r="AE293" s="228"/>
      <c r="AF293" s="228"/>
      <c r="AG293" s="228"/>
      <c r="AH293" s="228"/>
      <c r="AI293" s="228"/>
      <c r="AJ293" s="228"/>
      <c r="AK293" s="228"/>
      <c r="AL293" s="228"/>
      <c r="AM293" s="228"/>
      <c r="AN293" s="228"/>
      <c r="AO293" s="228"/>
      <c r="AP293" s="228"/>
      <c r="AQ293" s="228"/>
      <c r="AR293" s="228"/>
      <c r="AS293" s="228"/>
      <c r="AT293" s="228"/>
      <c r="AU293" s="228"/>
      <c r="AV293" s="228"/>
      <c r="AW293" s="228"/>
      <c r="AX293" s="228"/>
      <c r="AY293" s="228"/>
      <c r="AZ293" s="228"/>
      <c r="BA293" s="228"/>
      <c r="BB293" s="228"/>
      <c r="BC293" s="228"/>
      <c r="BD293" s="228"/>
      <c r="BE293" s="228"/>
      <c r="BF293" s="228"/>
      <c r="BG293" s="228"/>
      <c r="BH293" s="228"/>
      <c r="BI293" s="228"/>
      <c r="BJ293" s="228"/>
      <c r="BK293" s="228"/>
      <c r="BL293" s="228"/>
      <c r="BM293" s="228"/>
      <c r="BN293" s="228"/>
      <c r="BO293" s="228"/>
      <c r="BP293" s="228"/>
      <c r="BQ293" s="228"/>
      <c r="BR293" s="228"/>
      <c r="BS293" s="228"/>
      <c r="BT293" s="228"/>
      <c r="BU293" s="228"/>
    </row>
    <row r="294" spans="1:73">
      <c r="A294" s="228"/>
      <c r="B294" s="228"/>
      <c r="C294" s="228"/>
      <c r="D294" s="228"/>
      <c r="E294" s="228"/>
      <c r="F294" s="228"/>
      <c r="G294" s="228"/>
      <c r="H294" s="228"/>
      <c r="I294" s="228"/>
      <c r="J294" s="228"/>
      <c r="K294" s="228"/>
      <c r="L294" s="228"/>
      <c r="M294" s="228"/>
      <c r="N294" s="228"/>
      <c r="O294" s="228"/>
      <c r="P294" s="228"/>
      <c r="Q294" s="228"/>
      <c r="R294" s="228"/>
      <c r="S294" s="228"/>
      <c r="T294" s="228"/>
      <c r="U294" s="228"/>
      <c r="V294" s="228"/>
      <c r="W294" s="228"/>
      <c r="X294" s="228"/>
      <c r="Y294" s="228"/>
      <c r="Z294" s="228"/>
      <c r="AA294" s="228"/>
      <c r="AB294" s="228"/>
      <c r="AC294" s="228"/>
      <c r="AD294" s="228"/>
      <c r="AE294" s="228"/>
      <c r="AF294" s="228"/>
      <c r="AG294" s="228"/>
      <c r="AH294" s="228"/>
      <c r="AI294" s="228"/>
      <c r="AJ294" s="228"/>
      <c r="AK294" s="228"/>
      <c r="AL294" s="228"/>
      <c r="AM294" s="228"/>
      <c r="AN294" s="228"/>
      <c r="AO294" s="228"/>
      <c r="AP294" s="228"/>
      <c r="AQ294" s="228"/>
      <c r="AR294" s="228"/>
      <c r="AS294" s="228"/>
      <c r="AT294" s="228"/>
      <c r="AU294" s="228"/>
      <c r="AV294" s="228"/>
      <c r="AW294" s="228"/>
      <c r="AX294" s="228"/>
      <c r="AY294" s="228"/>
      <c r="AZ294" s="228"/>
      <c r="BA294" s="228"/>
      <c r="BB294" s="228"/>
      <c r="BC294" s="228"/>
      <c r="BD294" s="228"/>
      <c r="BE294" s="228"/>
      <c r="BF294" s="228"/>
      <c r="BG294" s="228"/>
      <c r="BH294" s="228"/>
      <c r="BI294" s="228"/>
      <c r="BJ294" s="228"/>
      <c r="BK294" s="228"/>
      <c r="BL294" s="228"/>
      <c r="BM294" s="228"/>
      <c r="BN294" s="228"/>
      <c r="BO294" s="228"/>
      <c r="BP294" s="228"/>
      <c r="BQ294" s="228"/>
      <c r="BR294" s="228"/>
      <c r="BS294" s="228"/>
      <c r="BT294" s="228"/>
      <c r="BU294" s="228"/>
    </row>
    <row r="295" spans="1:73">
      <c r="A295" s="228"/>
      <c r="B295" s="228"/>
      <c r="C295" s="228"/>
      <c r="D295" s="228"/>
      <c r="E295" s="228"/>
      <c r="F295" s="228"/>
      <c r="G295" s="228"/>
      <c r="H295" s="228"/>
      <c r="I295" s="228"/>
      <c r="J295" s="228"/>
      <c r="K295" s="228"/>
      <c r="L295" s="228"/>
      <c r="M295" s="228"/>
      <c r="N295" s="228"/>
      <c r="O295" s="228"/>
      <c r="P295" s="228"/>
      <c r="Q295" s="228"/>
      <c r="R295" s="228"/>
      <c r="S295" s="228"/>
      <c r="T295" s="228"/>
      <c r="U295" s="228"/>
      <c r="V295" s="228"/>
      <c r="W295" s="228"/>
      <c r="X295" s="228"/>
      <c r="Y295" s="228"/>
      <c r="Z295" s="228"/>
      <c r="AA295" s="228"/>
      <c r="AB295" s="228"/>
      <c r="AC295" s="228"/>
      <c r="AD295" s="228"/>
      <c r="AE295" s="228"/>
      <c r="AF295" s="228"/>
      <c r="AG295" s="228"/>
      <c r="AH295" s="228"/>
      <c r="AI295" s="228"/>
      <c r="AJ295" s="228"/>
      <c r="AK295" s="228"/>
      <c r="AL295" s="228"/>
      <c r="AM295" s="228"/>
      <c r="AN295" s="228"/>
      <c r="AO295" s="228"/>
      <c r="AP295" s="228"/>
      <c r="AQ295" s="228"/>
      <c r="AR295" s="228"/>
      <c r="AS295" s="228"/>
      <c r="AT295" s="228"/>
      <c r="AU295" s="228"/>
      <c r="AV295" s="228"/>
      <c r="AW295" s="228"/>
      <c r="AX295" s="228"/>
      <c r="AY295" s="228"/>
      <c r="AZ295" s="228"/>
      <c r="BA295" s="228"/>
      <c r="BB295" s="228"/>
      <c r="BC295" s="228"/>
      <c r="BD295" s="228"/>
      <c r="BE295" s="228"/>
      <c r="BF295" s="228"/>
      <c r="BG295" s="228"/>
      <c r="BH295" s="228"/>
      <c r="BI295" s="228"/>
      <c r="BJ295" s="228"/>
      <c r="BK295" s="228"/>
      <c r="BL295" s="228"/>
      <c r="BM295" s="228"/>
      <c r="BN295" s="228"/>
      <c r="BO295" s="228"/>
      <c r="BP295" s="228"/>
      <c r="BQ295" s="228"/>
      <c r="BR295" s="228"/>
      <c r="BS295" s="228"/>
      <c r="BT295" s="228"/>
      <c r="BU295" s="228"/>
    </row>
    <row r="296" spans="1:73">
      <c r="A296" s="228"/>
      <c r="B296" s="228"/>
      <c r="C296" s="228"/>
      <c r="D296" s="228"/>
      <c r="E296" s="228"/>
      <c r="F296" s="228"/>
      <c r="G296" s="228"/>
      <c r="H296" s="228"/>
      <c r="I296" s="228"/>
      <c r="J296" s="228"/>
      <c r="K296" s="228"/>
      <c r="L296" s="228"/>
      <c r="M296" s="228"/>
      <c r="N296" s="228"/>
      <c r="O296" s="228"/>
      <c r="P296" s="228"/>
      <c r="Q296" s="228"/>
      <c r="R296" s="228"/>
      <c r="S296" s="228"/>
      <c r="T296" s="228"/>
      <c r="U296" s="228"/>
      <c r="V296" s="228"/>
      <c r="W296" s="228"/>
      <c r="X296" s="228"/>
      <c r="Y296" s="228"/>
      <c r="Z296" s="228"/>
      <c r="AA296" s="228"/>
      <c r="AB296" s="228"/>
      <c r="AC296" s="228"/>
      <c r="AD296" s="228"/>
      <c r="AE296" s="228"/>
      <c r="AF296" s="228"/>
      <c r="AG296" s="228"/>
      <c r="AH296" s="228"/>
      <c r="AI296" s="228"/>
      <c r="AJ296" s="228"/>
      <c r="AK296" s="228"/>
      <c r="AL296" s="228"/>
      <c r="AM296" s="228"/>
      <c r="AN296" s="228"/>
      <c r="AO296" s="228"/>
      <c r="AP296" s="228"/>
      <c r="AQ296" s="228"/>
      <c r="AR296" s="228"/>
      <c r="AS296" s="228"/>
      <c r="AT296" s="228"/>
      <c r="AU296" s="228"/>
      <c r="AV296" s="228"/>
      <c r="AW296" s="228"/>
      <c r="AX296" s="228"/>
      <c r="AY296" s="228"/>
      <c r="AZ296" s="228"/>
      <c r="BA296" s="228"/>
      <c r="BB296" s="228"/>
      <c r="BC296" s="228"/>
      <c r="BD296" s="228"/>
      <c r="BE296" s="228"/>
      <c r="BF296" s="228"/>
      <c r="BG296" s="228"/>
      <c r="BH296" s="228"/>
      <c r="BI296" s="228"/>
      <c r="BJ296" s="228"/>
      <c r="BK296" s="228"/>
      <c r="BL296" s="228"/>
      <c r="BM296" s="228"/>
      <c r="BN296" s="228"/>
      <c r="BO296" s="228"/>
      <c r="BP296" s="228"/>
      <c r="BQ296" s="228"/>
      <c r="BR296" s="228"/>
      <c r="BS296" s="228"/>
      <c r="BT296" s="228"/>
      <c r="BU296" s="228"/>
    </row>
    <row r="297" spans="1:73">
      <c r="A297" s="228"/>
      <c r="B297" s="228"/>
      <c r="C297" s="228"/>
      <c r="D297" s="228"/>
      <c r="E297" s="228"/>
      <c r="F297" s="228"/>
      <c r="G297" s="228"/>
      <c r="H297" s="228"/>
      <c r="I297" s="228"/>
      <c r="J297" s="228"/>
      <c r="K297" s="228"/>
      <c r="L297" s="228"/>
      <c r="M297" s="228"/>
      <c r="N297" s="228"/>
      <c r="O297" s="228"/>
      <c r="P297" s="228"/>
      <c r="Q297" s="228"/>
      <c r="R297" s="228"/>
      <c r="S297" s="228"/>
      <c r="T297" s="228"/>
      <c r="U297" s="228"/>
      <c r="V297" s="228"/>
      <c r="W297" s="228"/>
      <c r="X297" s="228"/>
      <c r="Y297" s="228"/>
      <c r="Z297" s="228"/>
      <c r="AA297" s="228"/>
      <c r="AB297" s="228"/>
      <c r="AC297" s="228"/>
      <c r="AD297" s="228"/>
      <c r="AE297" s="228"/>
      <c r="AF297" s="228"/>
      <c r="AG297" s="228"/>
      <c r="AH297" s="228"/>
      <c r="AI297" s="228"/>
      <c r="AJ297" s="228"/>
      <c r="AK297" s="228"/>
      <c r="AL297" s="228"/>
      <c r="AM297" s="228"/>
      <c r="AN297" s="228"/>
      <c r="AO297" s="228"/>
      <c r="AP297" s="228"/>
      <c r="AQ297" s="228"/>
      <c r="AR297" s="228"/>
      <c r="AS297" s="228"/>
      <c r="AT297" s="228"/>
      <c r="AU297" s="228"/>
      <c r="AV297" s="228"/>
      <c r="AW297" s="228"/>
      <c r="AX297" s="228"/>
      <c r="AY297" s="228"/>
      <c r="AZ297" s="228"/>
      <c r="BA297" s="228"/>
      <c r="BB297" s="228"/>
      <c r="BC297" s="228"/>
      <c r="BD297" s="228"/>
      <c r="BE297" s="228"/>
      <c r="BF297" s="228"/>
      <c r="BG297" s="228"/>
      <c r="BH297" s="228"/>
      <c r="BI297" s="228"/>
      <c r="BJ297" s="228"/>
      <c r="BK297" s="228"/>
      <c r="BL297" s="228"/>
      <c r="BM297" s="228"/>
      <c r="BN297" s="228"/>
      <c r="BO297" s="228"/>
      <c r="BP297" s="228"/>
      <c r="BQ297" s="228"/>
      <c r="BR297" s="228"/>
      <c r="BS297" s="228"/>
      <c r="BT297" s="228"/>
      <c r="BU297" s="228"/>
    </row>
    <row r="298" spans="1:73">
      <c r="A298" s="228"/>
      <c r="B298" s="228"/>
      <c r="C298" s="228"/>
      <c r="D298" s="228"/>
      <c r="E298" s="228"/>
      <c r="F298" s="228"/>
      <c r="G298" s="228"/>
      <c r="H298" s="228"/>
      <c r="I298" s="228"/>
      <c r="J298" s="228"/>
      <c r="K298" s="228"/>
      <c r="L298" s="228"/>
      <c r="M298" s="228"/>
      <c r="N298" s="228"/>
      <c r="O298" s="228"/>
      <c r="P298" s="228"/>
      <c r="Q298" s="228"/>
      <c r="R298" s="228"/>
      <c r="S298" s="228"/>
      <c r="T298" s="228"/>
      <c r="U298" s="228"/>
      <c r="V298" s="228"/>
      <c r="W298" s="228"/>
      <c r="X298" s="228"/>
      <c r="Y298" s="228"/>
      <c r="Z298" s="228"/>
      <c r="AA298" s="228"/>
      <c r="AB298" s="228"/>
      <c r="AC298" s="228"/>
      <c r="AD298" s="228"/>
      <c r="AE298" s="228"/>
      <c r="AF298" s="228"/>
      <c r="AG298" s="228"/>
      <c r="AH298" s="228"/>
      <c r="AI298" s="228"/>
      <c r="AJ298" s="228"/>
      <c r="AK298" s="228"/>
      <c r="AL298" s="228"/>
      <c r="AM298" s="228"/>
      <c r="AN298" s="228"/>
      <c r="AO298" s="228"/>
      <c r="AP298" s="228"/>
      <c r="AQ298" s="228"/>
      <c r="AR298" s="228"/>
      <c r="AS298" s="228"/>
      <c r="AT298" s="228"/>
      <c r="AU298" s="228"/>
      <c r="AV298" s="228"/>
      <c r="AW298" s="228"/>
      <c r="AX298" s="228"/>
      <c r="AY298" s="228"/>
      <c r="AZ298" s="228"/>
      <c r="BA298" s="228"/>
      <c r="BB298" s="228"/>
      <c r="BC298" s="228"/>
      <c r="BD298" s="228"/>
      <c r="BE298" s="228"/>
      <c r="BF298" s="228"/>
      <c r="BG298" s="228"/>
      <c r="BH298" s="228"/>
      <c r="BI298" s="228"/>
      <c r="BJ298" s="228"/>
      <c r="BK298" s="228"/>
      <c r="BL298" s="228"/>
      <c r="BM298" s="228"/>
      <c r="BN298" s="228"/>
      <c r="BO298" s="228"/>
      <c r="BP298" s="228"/>
      <c r="BQ298" s="228"/>
      <c r="BR298" s="228"/>
      <c r="BS298" s="228"/>
      <c r="BT298" s="228"/>
      <c r="BU298" s="228"/>
    </row>
    <row r="299" spans="1:73">
      <c r="A299" s="228"/>
      <c r="B299" s="228"/>
      <c r="C299" s="228"/>
      <c r="D299" s="228"/>
      <c r="E299" s="228"/>
      <c r="F299" s="228"/>
      <c r="G299" s="228"/>
      <c r="H299" s="228"/>
      <c r="I299" s="228"/>
      <c r="J299" s="228"/>
      <c r="K299" s="228"/>
      <c r="L299" s="228"/>
      <c r="M299" s="228"/>
      <c r="N299" s="228"/>
      <c r="O299" s="228"/>
      <c r="P299" s="228"/>
      <c r="Q299" s="228"/>
      <c r="R299" s="228"/>
      <c r="S299" s="228"/>
      <c r="T299" s="228"/>
      <c r="U299" s="228"/>
      <c r="V299" s="228"/>
      <c r="W299" s="228"/>
      <c r="X299" s="228"/>
      <c r="Y299" s="228"/>
      <c r="Z299" s="228"/>
      <c r="AA299" s="228"/>
      <c r="AB299" s="228"/>
      <c r="AC299" s="228"/>
      <c r="AD299" s="228"/>
      <c r="AE299" s="228"/>
      <c r="AF299" s="228"/>
      <c r="AG299" s="228"/>
      <c r="AH299" s="228"/>
      <c r="AI299" s="228"/>
      <c r="AJ299" s="228"/>
      <c r="AK299" s="228"/>
      <c r="AL299" s="228"/>
      <c r="AM299" s="228"/>
      <c r="AN299" s="228"/>
      <c r="AO299" s="228"/>
      <c r="AP299" s="228"/>
      <c r="AQ299" s="228"/>
      <c r="AR299" s="228"/>
      <c r="AS299" s="228"/>
      <c r="AT299" s="228"/>
      <c r="AU299" s="228"/>
      <c r="AV299" s="228"/>
      <c r="AW299" s="228"/>
      <c r="AX299" s="228"/>
      <c r="AY299" s="228"/>
      <c r="AZ299" s="228"/>
      <c r="BA299" s="228"/>
      <c r="BB299" s="228"/>
      <c r="BC299" s="228"/>
      <c r="BD299" s="228"/>
      <c r="BE299" s="228"/>
      <c r="BF299" s="228"/>
      <c r="BG299" s="228"/>
      <c r="BH299" s="228"/>
      <c r="BI299" s="228"/>
      <c r="BJ299" s="228"/>
      <c r="BK299" s="228"/>
      <c r="BL299" s="228"/>
      <c r="BM299" s="228"/>
      <c r="BN299" s="228"/>
      <c r="BO299" s="228"/>
      <c r="BP299" s="228"/>
      <c r="BQ299" s="228"/>
      <c r="BR299" s="228"/>
      <c r="BS299" s="228"/>
      <c r="BT299" s="228"/>
      <c r="BU299" s="228"/>
    </row>
    <row r="300" spans="1:73">
      <c r="A300" s="228"/>
      <c r="B300" s="228"/>
      <c r="C300" s="228"/>
      <c r="D300" s="228"/>
      <c r="E300" s="228"/>
      <c r="F300" s="228"/>
      <c r="G300" s="228"/>
      <c r="H300" s="228"/>
      <c r="I300" s="228"/>
      <c r="J300" s="228"/>
      <c r="K300" s="228"/>
      <c r="L300" s="228"/>
      <c r="M300" s="228"/>
      <c r="N300" s="228"/>
      <c r="O300" s="228"/>
      <c r="P300" s="228"/>
      <c r="Q300" s="228"/>
      <c r="R300" s="228"/>
      <c r="S300" s="228"/>
      <c r="T300" s="228"/>
      <c r="U300" s="228"/>
      <c r="V300" s="228"/>
      <c r="W300" s="228"/>
      <c r="X300" s="228"/>
      <c r="Y300" s="228"/>
      <c r="Z300" s="228"/>
      <c r="AA300" s="228"/>
      <c r="AB300" s="228"/>
      <c r="AC300" s="228"/>
      <c r="AD300" s="228"/>
      <c r="AE300" s="228"/>
      <c r="AF300" s="228"/>
      <c r="AG300" s="228"/>
      <c r="AH300" s="228"/>
      <c r="AI300" s="228"/>
      <c r="AJ300" s="228"/>
      <c r="AK300" s="228"/>
      <c r="AL300" s="228"/>
      <c r="AM300" s="228"/>
      <c r="AN300" s="228"/>
      <c r="AO300" s="228"/>
      <c r="AP300" s="228"/>
      <c r="AQ300" s="228"/>
      <c r="AR300" s="228"/>
      <c r="AS300" s="228"/>
      <c r="AT300" s="228"/>
      <c r="AU300" s="228"/>
      <c r="AV300" s="228"/>
      <c r="AW300" s="228"/>
      <c r="AX300" s="228"/>
      <c r="AY300" s="228"/>
      <c r="AZ300" s="228"/>
      <c r="BA300" s="228"/>
      <c r="BB300" s="228"/>
      <c r="BC300" s="228"/>
      <c r="BD300" s="228"/>
      <c r="BE300" s="228"/>
      <c r="BF300" s="228"/>
      <c r="BG300" s="228"/>
      <c r="BH300" s="228"/>
      <c r="BI300" s="228"/>
      <c r="BJ300" s="228"/>
      <c r="BK300" s="228"/>
      <c r="BL300" s="228"/>
      <c r="BM300" s="228"/>
      <c r="BN300" s="228"/>
      <c r="BO300" s="228"/>
      <c r="BP300" s="228"/>
      <c r="BQ300" s="228"/>
      <c r="BR300" s="228"/>
      <c r="BS300" s="228"/>
      <c r="BT300" s="228"/>
      <c r="BU300" s="228"/>
    </row>
    <row r="301" spans="1:73">
      <c r="A301" s="228"/>
      <c r="B301" s="228"/>
      <c r="C301" s="228"/>
      <c r="D301" s="228"/>
      <c r="E301" s="228"/>
      <c r="F301" s="228"/>
      <c r="G301" s="228"/>
      <c r="H301" s="228"/>
      <c r="I301" s="228"/>
      <c r="J301" s="228"/>
      <c r="K301" s="228"/>
      <c r="L301" s="228"/>
      <c r="M301" s="228"/>
      <c r="N301" s="228"/>
      <c r="O301" s="228"/>
      <c r="P301" s="228"/>
      <c r="Q301" s="228"/>
      <c r="R301" s="228"/>
      <c r="S301" s="228"/>
      <c r="T301" s="228"/>
      <c r="U301" s="228"/>
      <c r="V301" s="228"/>
      <c r="W301" s="228"/>
      <c r="X301" s="228"/>
      <c r="Y301" s="228"/>
      <c r="Z301" s="228"/>
      <c r="AA301" s="228"/>
      <c r="AB301" s="228"/>
      <c r="AC301" s="228"/>
      <c r="AD301" s="228"/>
      <c r="AE301" s="228"/>
      <c r="AF301" s="228"/>
      <c r="AG301" s="228"/>
      <c r="AH301" s="228"/>
      <c r="AI301" s="228"/>
      <c r="AJ301" s="228"/>
      <c r="AK301" s="228"/>
      <c r="AL301" s="228"/>
      <c r="AM301" s="228"/>
      <c r="AN301" s="228"/>
      <c r="AO301" s="228"/>
      <c r="AP301" s="228"/>
      <c r="AQ301" s="228"/>
      <c r="AR301" s="228"/>
      <c r="AS301" s="228"/>
      <c r="AT301" s="228"/>
      <c r="AU301" s="228"/>
      <c r="AV301" s="228"/>
      <c r="AW301" s="228"/>
      <c r="AX301" s="228"/>
      <c r="AY301" s="228"/>
      <c r="AZ301" s="228"/>
      <c r="BA301" s="228"/>
      <c r="BB301" s="228"/>
      <c r="BC301" s="228"/>
      <c r="BD301" s="228"/>
      <c r="BE301" s="228"/>
      <c r="BF301" s="228"/>
      <c r="BG301" s="228"/>
      <c r="BH301" s="228"/>
      <c r="BI301" s="228"/>
      <c r="BJ301" s="228"/>
      <c r="BK301" s="228"/>
      <c r="BL301" s="228"/>
      <c r="BM301" s="228"/>
      <c r="BN301" s="228"/>
      <c r="BO301" s="228"/>
      <c r="BP301" s="228"/>
      <c r="BQ301" s="228"/>
      <c r="BR301" s="228"/>
      <c r="BS301" s="228"/>
      <c r="BT301" s="228"/>
      <c r="BU301" s="228"/>
    </row>
    <row r="302" spans="1:73">
      <c r="A302" s="228"/>
      <c r="B302" s="228"/>
      <c r="C302" s="228"/>
      <c r="D302" s="228"/>
      <c r="E302" s="228"/>
      <c r="F302" s="228"/>
      <c r="G302" s="228"/>
      <c r="H302" s="228"/>
      <c r="I302" s="228"/>
      <c r="J302" s="228"/>
      <c r="K302" s="228"/>
      <c r="L302" s="228"/>
      <c r="M302" s="228"/>
      <c r="N302" s="228"/>
      <c r="O302" s="228"/>
      <c r="P302" s="228"/>
      <c r="Q302" s="228"/>
      <c r="R302" s="228"/>
      <c r="S302" s="228"/>
      <c r="T302" s="228"/>
      <c r="U302" s="228"/>
      <c r="V302" s="228"/>
      <c r="W302" s="228"/>
      <c r="X302" s="228"/>
      <c r="Y302" s="228"/>
      <c r="Z302" s="228"/>
      <c r="AA302" s="228"/>
      <c r="AB302" s="228"/>
      <c r="AC302" s="228"/>
      <c r="AD302" s="228"/>
      <c r="AE302" s="228"/>
      <c r="AF302" s="228"/>
      <c r="AG302" s="228"/>
      <c r="AH302" s="228"/>
      <c r="AI302" s="228"/>
      <c r="AJ302" s="228"/>
      <c r="AK302" s="228"/>
      <c r="AL302" s="228"/>
      <c r="AM302" s="228"/>
      <c r="AN302" s="228"/>
      <c r="AO302" s="228"/>
      <c r="AP302" s="228"/>
      <c r="AQ302" s="228"/>
      <c r="AR302" s="228"/>
      <c r="AS302" s="228"/>
      <c r="AT302" s="228"/>
      <c r="AU302" s="228"/>
      <c r="AV302" s="228"/>
      <c r="AW302" s="228"/>
      <c r="AX302" s="228"/>
      <c r="AY302" s="228"/>
      <c r="AZ302" s="228"/>
      <c r="BA302" s="228"/>
      <c r="BB302" s="228"/>
      <c r="BC302" s="228"/>
      <c r="BD302" s="228"/>
      <c r="BE302" s="228"/>
      <c r="BF302" s="228"/>
      <c r="BG302" s="228"/>
      <c r="BH302" s="228"/>
      <c r="BI302" s="228"/>
      <c r="BJ302" s="228"/>
      <c r="BK302" s="228"/>
      <c r="BL302" s="228"/>
      <c r="BM302" s="228"/>
      <c r="BN302" s="228"/>
      <c r="BO302" s="228"/>
      <c r="BP302" s="228"/>
      <c r="BQ302" s="228"/>
      <c r="BR302" s="228"/>
      <c r="BS302" s="228"/>
      <c r="BT302" s="228"/>
      <c r="BU302" s="228"/>
    </row>
    <row r="303" spans="1:73">
      <c r="A303" s="228"/>
      <c r="B303" s="228"/>
      <c r="C303" s="228"/>
      <c r="D303" s="228"/>
      <c r="E303" s="228"/>
      <c r="F303" s="228"/>
      <c r="G303" s="228"/>
      <c r="H303" s="228"/>
      <c r="I303" s="228"/>
      <c r="J303" s="228"/>
      <c r="K303" s="228"/>
      <c r="L303" s="228"/>
      <c r="M303" s="228"/>
      <c r="N303" s="228"/>
      <c r="O303" s="228"/>
      <c r="P303" s="228"/>
      <c r="Q303" s="228"/>
      <c r="R303" s="228"/>
      <c r="S303" s="228"/>
      <c r="T303" s="228"/>
      <c r="U303" s="228"/>
      <c r="V303" s="228"/>
      <c r="W303" s="228"/>
      <c r="X303" s="228"/>
      <c r="Y303" s="228"/>
      <c r="Z303" s="228"/>
      <c r="AA303" s="228"/>
      <c r="AB303" s="228"/>
      <c r="AC303" s="228"/>
      <c r="AD303" s="228"/>
      <c r="AE303" s="228"/>
      <c r="AF303" s="228"/>
      <c r="AG303" s="228"/>
      <c r="AH303" s="228"/>
      <c r="AI303" s="228"/>
      <c r="AJ303" s="228"/>
      <c r="AK303" s="228"/>
      <c r="AL303" s="228"/>
      <c r="AM303" s="228"/>
      <c r="AN303" s="228"/>
      <c r="AO303" s="228"/>
      <c r="AP303" s="228"/>
      <c r="AQ303" s="228"/>
      <c r="AR303" s="228"/>
      <c r="AS303" s="228"/>
      <c r="AT303" s="228"/>
      <c r="AU303" s="228"/>
      <c r="AV303" s="228"/>
      <c r="AW303" s="228"/>
      <c r="AX303" s="228"/>
      <c r="AY303" s="228"/>
      <c r="AZ303" s="228"/>
      <c r="BA303" s="228"/>
      <c r="BB303" s="228"/>
      <c r="BC303" s="228"/>
      <c r="BD303" s="228"/>
      <c r="BE303" s="228"/>
      <c r="BF303" s="228"/>
      <c r="BG303" s="228"/>
      <c r="BH303" s="228"/>
      <c r="BI303" s="228"/>
      <c r="BJ303" s="228"/>
      <c r="BK303" s="228"/>
      <c r="BL303" s="228"/>
      <c r="BM303" s="228"/>
      <c r="BN303" s="228"/>
      <c r="BO303" s="228"/>
      <c r="BP303" s="228"/>
      <c r="BQ303" s="228"/>
      <c r="BR303" s="228"/>
      <c r="BS303" s="228"/>
      <c r="BT303" s="228"/>
      <c r="BU303" s="228"/>
    </row>
    <row r="304" spans="1:73">
      <c r="A304" s="228"/>
      <c r="B304" s="228"/>
      <c r="C304" s="228"/>
      <c r="D304" s="228"/>
      <c r="E304" s="228"/>
      <c r="F304" s="228"/>
      <c r="G304" s="228"/>
      <c r="H304" s="228"/>
      <c r="I304" s="228"/>
      <c r="J304" s="228"/>
      <c r="K304" s="228"/>
      <c r="L304" s="228"/>
      <c r="M304" s="228"/>
      <c r="N304" s="228"/>
      <c r="O304" s="228"/>
      <c r="P304" s="228"/>
      <c r="Q304" s="228"/>
      <c r="R304" s="228"/>
      <c r="S304" s="228"/>
      <c r="T304" s="228"/>
      <c r="U304" s="228"/>
      <c r="V304" s="228"/>
      <c r="W304" s="228"/>
      <c r="X304" s="228"/>
      <c r="Y304" s="228"/>
      <c r="Z304" s="228"/>
      <c r="AA304" s="228"/>
      <c r="AB304" s="228"/>
      <c r="AC304" s="228"/>
      <c r="AD304" s="228"/>
      <c r="AE304" s="228"/>
      <c r="AF304" s="228"/>
      <c r="AG304" s="228"/>
      <c r="AH304" s="228"/>
      <c r="AI304" s="228"/>
      <c r="AJ304" s="228"/>
      <c r="AK304" s="228"/>
      <c r="AL304" s="228"/>
      <c r="AM304" s="228"/>
      <c r="AN304" s="228"/>
      <c r="AO304" s="228"/>
      <c r="AP304" s="228"/>
      <c r="AQ304" s="228"/>
      <c r="AR304" s="228"/>
      <c r="AS304" s="228"/>
      <c r="AT304" s="228"/>
      <c r="AU304" s="228"/>
      <c r="AV304" s="228"/>
      <c r="AW304" s="228"/>
      <c r="AX304" s="228"/>
      <c r="AY304" s="228"/>
      <c r="AZ304" s="228"/>
      <c r="BA304" s="228"/>
      <c r="BB304" s="228"/>
      <c r="BC304" s="228"/>
      <c r="BD304" s="228"/>
      <c r="BE304" s="228"/>
      <c r="BF304" s="228"/>
      <c r="BG304" s="228"/>
      <c r="BH304" s="228"/>
      <c r="BI304" s="228"/>
      <c r="BJ304" s="228"/>
      <c r="BK304" s="228"/>
      <c r="BL304" s="228"/>
      <c r="BM304" s="228"/>
      <c r="BN304" s="228"/>
      <c r="BO304" s="228"/>
      <c r="BP304" s="228"/>
      <c r="BQ304" s="228"/>
      <c r="BR304" s="228"/>
      <c r="BS304" s="228"/>
      <c r="BT304" s="228"/>
      <c r="BU304" s="228"/>
    </row>
    <row r="305" spans="1:73">
      <c r="A305" s="228"/>
      <c r="B305" s="228"/>
      <c r="C305" s="228"/>
      <c r="D305" s="228"/>
      <c r="E305" s="228"/>
      <c r="F305" s="228"/>
      <c r="G305" s="228"/>
      <c r="H305" s="228"/>
      <c r="I305" s="228"/>
      <c r="J305" s="228"/>
      <c r="K305" s="228"/>
      <c r="L305" s="228"/>
      <c r="M305" s="228"/>
      <c r="N305" s="228"/>
      <c r="O305" s="228"/>
      <c r="P305" s="228"/>
      <c r="Q305" s="228"/>
      <c r="R305" s="228"/>
      <c r="S305" s="228"/>
      <c r="T305" s="228"/>
      <c r="U305" s="228"/>
      <c r="V305" s="228"/>
      <c r="W305" s="228"/>
      <c r="X305" s="228"/>
      <c r="Y305" s="228"/>
      <c r="Z305" s="228"/>
      <c r="AA305" s="228"/>
      <c r="AB305" s="228"/>
      <c r="AC305" s="228"/>
      <c r="AD305" s="228"/>
      <c r="AE305" s="228"/>
      <c r="AF305" s="228"/>
      <c r="AG305" s="228"/>
      <c r="AH305" s="228"/>
      <c r="AI305" s="228"/>
      <c r="AJ305" s="228"/>
      <c r="AK305" s="228"/>
      <c r="AL305" s="228"/>
      <c r="AM305" s="228"/>
      <c r="AN305" s="228"/>
      <c r="AO305" s="228"/>
      <c r="AP305" s="228"/>
      <c r="AQ305" s="228"/>
      <c r="AR305" s="228"/>
      <c r="AS305" s="228"/>
      <c r="AT305" s="228"/>
      <c r="AU305" s="228"/>
      <c r="AV305" s="228"/>
      <c r="AW305" s="228"/>
      <c r="AX305" s="228"/>
      <c r="AY305" s="228"/>
      <c r="AZ305" s="228"/>
      <c r="BA305" s="228"/>
      <c r="BB305" s="228"/>
      <c r="BC305" s="228"/>
      <c r="BD305" s="228"/>
      <c r="BE305" s="228"/>
      <c r="BF305" s="228"/>
      <c r="BG305" s="228"/>
      <c r="BH305" s="228"/>
      <c r="BI305" s="228"/>
      <c r="BJ305" s="228"/>
      <c r="BK305" s="228"/>
      <c r="BL305" s="228"/>
      <c r="BM305" s="228"/>
      <c r="BN305" s="228"/>
      <c r="BO305" s="228"/>
      <c r="BP305" s="228"/>
      <c r="BQ305" s="228"/>
      <c r="BR305" s="228"/>
      <c r="BS305" s="228"/>
      <c r="BT305" s="228"/>
      <c r="BU305" s="228"/>
    </row>
    <row r="306" spans="1:73">
      <c r="A306" s="228"/>
      <c r="B306" s="228"/>
      <c r="C306" s="228"/>
      <c r="D306" s="228"/>
      <c r="E306" s="228"/>
      <c r="F306" s="228"/>
      <c r="G306" s="228"/>
      <c r="H306" s="228"/>
      <c r="I306" s="228"/>
      <c r="J306" s="228"/>
      <c r="K306" s="228"/>
      <c r="L306" s="228"/>
      <c r="M306" s="228"/>
      <c r="N306" s="228"/>
      <c r="O306" s="228"/>
      <c r="P306" s="228"/>
      <c r="Q306" s="228"/>
      <c r="R306" s="228"/>
      <c r="S306" s="228"/>
      <c r="T306" s="228"/>
      <c r="U306" s="228"/>
      <c r="V306" s="228"/>
      <c r="W306" s="228"/>
      <c r="X306" s="228"/>
      <c r="Y306" s="228"/>
      <c r="Z306" s="228"/>
      <c r="AA306" s="228"/>
      <c r="AB306" s="228"/>
      <c r="AC306" s="228"/>
      <c r="AD306" s="228"/>
      <c r="AE306" s="228"/>
      <c r="AF306" s="228"/>
      <c r="AG306" s="228"/>
      <c r="AH306" s="228"/>
      <c r="AI306" s="228"/>
      <c r="AJ306" s="228"/>
      <c r="AK306" s="228"/>
      <c r="AL306" s="228"/>
      <c r="AM306" s="228"/>
      <c r="AN306" s="228"/>
      <c r="AO306" s="228"/>
      <c r="AP306" s="228"/>
      <c r="AQ306" s="228"/>
      <c r="AR306" s="228"/>
      <c r="AS306" s="228"/>
      <c r="AT306" s="228"/>
      <c r="AU306" s="228"/>
      <c r="AV306" s="228"/>
      <c r="AW306" s="228"/>
      <c r="AX306" s="228"/>
      <c r="AY306" s="228"/>
      <c r="AZ306" s="228"/>
      <c r="BA306" s="228"/>
      <c r="BB306" s="228"/>
      <c r="BC306" s="228"/>
      <c r="BD306" s="228"/>
      <c r="BE306" s="228"/>
      <c r="BF306" s="228"/>
      <c r="BG306" s="228"/>
      <c r="BH306" s="228"/>
      <c r="BI306" s="228"/>
      <c r="BJ306" s="228"/>
      <c r="BK306" s="228"/>
      <c r="BL306" s="228"/>
      <c r="BM306" s="228"/>
      <c r="BN306" s="228"/>
      <c r="BO306" s="228"/>
      <c r="BP306" s="228"/>
      <c r="BQ306" s="228"/>
      <c r="BR306" s="228"/>
      <c r="BS306" s="228"/>
      <c r="BT306" s="228"/>
      <c r="BU306" s="228"/>
    </row>
    <row r="307" spans="1:73">
      <c r="A307" s="228"/>
      <c r="B307" s="228"/>
      <c r="C307" s="228"/>
      <c r="D307" s="228"/>
      <c r="E307" s="228"/>
      <c r="F307" s="228"/>
      <c r="G307" s="228"/>
      <c r="H307" s="228"/>
      <c r="I307" s="228"/>
      <c r="J307" s="228"/>
      <c r="K307" s="228"/>
      <c r="L307" s="228"/>
      <c r="M307" s="228"/>
      <c r="N307" s="228"/>
      <c r="O307" s="228"/>
      <c r="P307" s="228"/>
      <c r="Q307" s="228"/>
      <c r="R307" s="228"/>
      <c r="S307" s="228"/>
      <c r="T307" s="228"/>
      <c r="U307" s="228"/>
      <c r="V307" s="228"/>
      <c r="W307" s="228"/>
      <c r="X307" s="228"/>
      <c r="Y307" s="228"/>
      <c r="Z307" s="228"/>
      <c r="AA307" s="228"/>
      <c r="AB307" s="228"/>
      <c r="AC307" s="228"/>
      <c r="AD307" s="228"/>
      <c r="AE307" s="228"/>
      <c r="AF307" s="228"/>
      <c r="AG307" s="228"/>
      <c r="AH307" s="228"/>
      <c r="AI307" s="228"/>
      <c r="AJ307" s="228"/>
      <c r="AK307" s="228"/>
      <c r="AL307" s="228"/>
      <c r="AM307" s="228"/>
      <c r="AN307" s="228"/>
      <c r="AO307" s="228"/>
      <c r="AP307" s="228"/>
      <c r="AQ307" s="228"/>
      <c r="AR307" s="228"/>
      <c r="AS307" s="228"/>
      <c r="AT307" s="228"/>
      <c r="AU307" s="228"/>
      <c r="AV307" s="228"/>
      <c r="AW307" s="228"/>
      <c r="AX307" s="228"/>
      <c r="AY307" s="228"/>
      <c r="AZ307" s="228"/>
      <c r="BA307" s="228"/>
      <c r="BB307" s="228"/>
      <c r="BC307" s="228"/>
      <c r="BD307" s="228"/>
      <c r="BE307" s="228"/>
      <c r="BF307" s="228"/>
      <c r="BG307" s="228"/>
      <c r="BH307" s="228"/>
      <c r="BI307" s="228"/>
      <c r="BJ307" s="228"/>
      <c r="BK307" s="228"/>
      <c r="BL307" s="228"/>
      <c r="BM307" s="228"/>
      <c r="BN307" s="228"/>
      <c r="BO307" s="228"/>
      <c r="BP307" s="228"/>
      <c r="BQ307" s="228"/>
      <c r="BR307" s="228"/>
      <c r="BS307" s="228"/>
      <c r="BT307" s="228"/>
      <c r="BU307" s="228"/>
    </row>
    <row r="308" spans="1:73">
      <c r="A308" s="228"/>
      <c r="B308" s="228"/>
      <c r="C308" s="228"/>
      <c r="D308" s="228"/>
      <c r="E308" s="228"/>
      <c r="F308" s="228"/>
      <c r="G308" s="228"/>
      <c r="H308" s="228"/>
      <c r="I308" s="228"/>
      <c r="J308" s="228"/>
      <c r="K308" s="228"/>
      <c r="L308" s="228"/>
      <c r="M308" s="228"/>
      <c r="N308" s="228"/>
      <c r="O308" s="228"/>
      <c r="P308" s="228"/>
      <c r="Q308" s="228"/>
      <c r="R308" s="228"/>
      <c r="S308" s="228"/>
      <c r="T308" s="228"/>
      <c r="U308" s="228"/>
      <c r="V308" s="228"/>
      <c r="W308" s="228"/>
      <c r="X308" s="228"/>
      <c r="Y308" s="228"/>
      <c r="Z308" s="228"/>
      <c r="AA308" s="228"/>
      <c r="AB308" s="228"/>
      <c r="AC308" s="228"/>
      <c r="AD308" s="228"/>
      <c r="AE308" s="228"/>
      <c r="AF308" s="228"/>
      <c r="AG308" s="228"/>
      <c r="AH308" s="228"/>
      <c r="AI308" s="228"/>
      <c r="AJ308" s="228"/>
      <c r="AK308" s="228"/>
      <c r="AL308" s="228"/>
      <c r="AM308" s="228"/>
      <c r="AN308" s="228"/>
      <c r="AO308" s="228"/>
      <c r="AP308" s="228"/>
      <c r="AQ308" s="228"/>
      <c r="AR308" s="228"/>
      <c r="AS308" s="228"/>
      <c r="AT308" s="228"/>
      <c r="AU308" s="228"/>
      <c r="AV308" s="228"/>
      <c r="AW308" s="228"/>
      <c r="AX308" s="228"/>
      <c r="AY308" s="228"/>
      <c r="AZ308" s="228"/>
      <c r="BA308" s="228"/>
      <c r="BB308" s="228"/>
      <c r="BC308" s="228"/>
      <c r="BD308" s="228"/>
      <c r="BE308" s="228"/>
      <c r="BF308" s="228"/>
      <c r="BG308" s="228"/>
      <c r="BH308" s="228"/>
      <c r="BI308" s="228"/>
      <c r="BJ308" s="228"/>
      <c r="BK308" s="228"/>
      <c r="BL308" s="228"/>
      <c r="BM308" s="228"/>
      <c r="BN308" s="228"/>
      <c r="BO308" s="228"/>
      <c r="BP308" s="228"/>
      <c r="BQ308" s="228"/>
      <c r="BR308" s="228"/>
      <c r="BS308" s="228"/>
      <c r="BT308" s="228"/>
      <c r="BU308" s="228"/>
    </row>
    <row r="309" spans="1:73">
      <c r="A309" s="228"/>
      <c r="B309" s="228"/>
      <c r="C309" s="228"/>
      <c r="D309" s="228"/>
      <c r="E309" s="228"/>
      <c r="F309" s="228"/>
      <c r="G309" s="228"/>
      <c r="H309" s="228"/>
      <c r="I309" s="228"/>
      <c r="J309" s="228"/>
      <c r="K309" s="228"/>
      <c r="L309" s="228"/>
      <c r="M309" s="228"/>
      <c r="N309" s="228"/>
      <c r="O309" s="228"/>
      <c r="P309" s="228"/>
      <c r="Q309" s="228"/>
      <c r="R309" s="228"/>
      <c r="S309" s="228"/>
      <c r="T309" s="228"/>
      <c r="U309" s="228"/>
      <c r="V309" s="228"/>
      <c r="W309" s="228"/>
      <c r="X309" s="228"/>
      <c r="Y309" s="228"/>
      <c r="Z309" s="228"/>
      <c r="AA309" s="228"/>
      <c r="AB309" s="228"/>
      <c r="AC309" s="228"/>
      <c r="AD309" s="228"/>
      <c r="AE309" s="228"/>
      <c r="AF309" s="228"/>
      <c r="AG309" s="228"/>
      <c r="AH309" s="228"/>
      <c r="AI309" s="228"/>
      <c r="AJ309" s="228"/>
      <c r="AK309" s="228"/>
      <c r="AL309" s="228"/>
      <c r="AM309" s="228"/>
      <c r="AN309" s="228"/>
      <c r="AO309" s="228"/>
      <c r="AP309" s="228"/>
      <c r="AQ309" s="228"/>
      <c r="AR309" s="228"/>
      <c r="AS309" s="228"/>
      <c r="AT309" s="228"/>
      <c r="AU309" s="228"/>
      <c r="AV309" s="228"/>
      <c r="AW309" s="228"/>
      <c r="AX309" s="228"/>
      <c r="AY309" s="228"/>
      <c r="AZ309" s="228"/>
      <c r="BA309" s="228"/>
      <c r="BB309" s="228"/>
      <c r="BC309" s="228"/>
      <c r="BD309" s="228"/>
      <c r="BE309" s="228"/>
      <c r="BF309" s="228"/>
      <c r="BG309" s="228"/>
      <c r="BH309" s="228"/>
      <c r="BI309" s="228"/>
      <c r="BJ309" s="228"/>
      <c r="BK309" s="228"/>
      <c r="BL309" s="228"/>
      <c r="BM309" s="228"/>
      <c r="BN309" s="228"/>
      <c r="BO309" s="228"/>
      <c r="BP309" s="228"/>
      <c r="BQ309" s="228"/>
      <c r="BR309" s="228"/>
      <c r="BS309" s="228"/>
      <c r="BT309" s="228"/>
      <c r="BU309" s="228"/>
    </row>
    <row r="310" spans="1:73">
      <c r="A310" s="228"/>
      <c r="B310" s="228"/>
      <c r="C310" s="228"/>
      <c r="D310" s="228"/>
      <c r="E310" s="228"/>
      <c r="F310" s="228"/>
      <c r="G310" s="228"/>
      <c r="H310" s="228"/>
      <c r="I310" s="228"/>
      <c r="J310" s="228"/>
      <c r="K310" s="228"/>
      <c r="L310" s="228"/>
      <c r="M310" s="228"/>
      <c r="N310" s="228"/>
      <c r="O310" s="228"/>
      <c r="P310" s="228"/>
      <c r="Q310" s="228"/>
      <c r="R310" s="228"/>
      <c r="S310" s="228"/>
      <c r="T310" s="228"/>
      <c r="U310" s="228"/>
      <c r="V310" s="228"/>
      <c r="W310" s="228"/>
      <c r="X310" s="228"/>
      <c r="Y310" s="228"/>
      <c r="Z310" s="228"/>
      <c r="AA310" s="228"/>
      <c r="AB310" s="228"/>
      <c r="AC310" s="228"/>
      <c r="AD310" s="228"/>
      <c r="AE310" s="228"/>
      <c r="AF310" s="228"/>
      <c r="AG310" s="228"/>
      <c r="AH310" s="228"/>
      <c r="AI310" s="228"/>
      <c r="AJ310" s="228"/>
      <c r="AK310" s="228"/>
      <c r="AL310" s="228"/>
      <c r="AM310" s="228"/>
      <c r="AN310" s="228"/>
      <c r="AO310" s="228"/>
      <c r="AP310" s="228"/>
      <c r="AQ310" s="228"/>
      <c r="AR310" s="228"/>
      <c r="AS310" s="228"/>
      <c r="AT310" s="228"/>
      <c r="AU310" s="228"/>
      <c r="AV310" s="228"/>
      <c r="AW310" s="228"/>
      <c r="AX310" s="228"/>
      <c r="AY310" s="228"/>
      <c r="AZ310" s="228"/>
      <c r="BA310" s="228"/>
      <c r="BB310" s="228"/>
      <c r="BC310" s="228"/>
      <c r="BD310" s="228"/>
      <c r="BE310" s="228"/>
      <c r="BF310" s="228"/>
      <c r="BG310" s="228"/>
      <c r="BH310" s="228"/>
      <c r="BI310" s="228"/>
      <c r="BJ310" s="228"/>
      <c r="BK310" s="228"/>
      <c r="BL310" s="228"/>
      <c r="BM310" s="228"/>
      <c r="BN310" s="228"/>
      <c r="BO310" s="228"/>
      <c r="BP310" s="228"/>
      <c r="BQ310" s="228"/>
      <c r="BR310" s="228"/>
      <c r="BS310" s="228"/>
      <c r="BT310" s="228"/>
      <c r="BU310" s="228"/>
    </row>
    <row r="311" spans="1:73">
      <c r="A311" s="228"/>
      <c r="B311" s="228"/>
      <c r="C311" s="228"/>
      <c r="D311" s="228"/>
      <c r="E311" s="228"/>
      <c r="F311" s="228"/>
      <c r="G311" s="228"/>
      <c r="H311" s="228"/>
      <c r="I311" s="228"/>
      <c r="J311" s="228"/>
      <c r="K311" s="228"/>
      <c r="L311" s="228"/>
      <c r="M311" s="228"/>
      <c r="N311" s="228"/>
      <c r="O311" s="228"/>
      <c r="P311" s="228"/>
      <c r="Q311" s="228"/>
      <c r="R311" s="228"/>
      <c r="S311" s="228"/>
      <c r="T311" s="228"/>
      <c r="U311" s="228"/>
      <c r="V311" s="228"/>
      <c r="W311" s="228"/>
      <c r="X311" s="228"/>
      <c r="Y311" s="228"/>
      <c r="Z311" s="228"/>
      <c r="AA311" s="228"/>
      <c r="AB311" s="228"/>
      <c r="AC311" s="228"/>
      <c r="AD311" s="228"/>
      <c r="AE311" s="228"/>
      <c r="AF311" s="228"/>
      <c r="AG311" s="228"/>
      <c r="AH311" s="228"/>
      <c r="AI311" s="228"/>
      <c r="AJ311" s="228"/>
      <c r="AK311" s="228"/>
      <c r="AL311" s="228"/>
      <c r="AM311" s="228"/>
      <c r="AN311" s="228"/>
      <c r="AO311" s="228"/>
      <c r="AP311" s="228"/>
      <c r="AQ311" s="228"/>
      <c r="AR311" s="228"/>
      <c r="AS311" s="228"/>
      <c r="AT311" s="228"/>
      <c r="AU311" s="228"/>
      <c r="AV311" s="228"/>
      <c r="AW311" s="228"/>
      <c r="AX311" s="228"/>
      <c r="AY311" s="228"/>
      <c r="AZ311" s="228"/>
      <c r="BA311" s="228"/>
      <c r="BB311" s="228"/>
      <c r="BC311" s="228"/>
      <c r="BD311" s="228"/>
      <c r="BE311" s="228"/>
      <c r="BF311" s="228"/>
      <c r="BG311" s="228"/>
      <c r="BH311" s="228"/>
      <c r="BI311" s="228"/>
      <c r="BJ311" s="228"/>
      <c r="BK311" s="228"/>
      <c r="BL311" s="228"/>
      <c r="BM311" s="228"/>
      <c r="BN311" s="228"/>
      <c r="BO311" s="228"/>
      <c r="BP311" s="228"/>
      <c r="BQ311" s="228"/>
      <c r="BR311" s="228"/>
      <c r="BS311" s="228"/>
      <c r="BT311" s="228"/>
      <c r="BU311" s="228"/>
    </row>
    <row r="312" spans="1:73">
      <c r="A312" s="228"/>
      <c r="B312" s="228"/>
      <c r="C312" s="228"/>
      <c r="D312" s="228"/>
      <c r="E312" s="228"/>
      <c r="F312" s="228"/>
      <c r="G312" s="228"/>
      <c r="H312" s="228"/>
      <c r="I312" s="228"/>
      <c r="J312" s="228"/>
      <c r="K312" s="228"/>
      <c r="L312" s="228"/>
      <c r="M312" s="228"/>
      <c r="N312" s="228"/>
      <c r="O312" s="228"/>
      <c r="P312" s="228"/>
      <c r="Q312" s="228"/>
      <c r="R312" s="228"/>
      <c r="S312" s="228"/>
      <c r="T312" s="228"/>
      <c r="U312" s="228"/>
      <c r="V312" s="228"/>
      <c r="W312" s="228"/>
      <c r="X312" s="228"/>
      <c r="Y312" s="228"/>
      <c r="Z312" s="228"/>
      <c r="AA312" s="228"/>
      <c r="AB312" s="228"/>
      <c r="AC312" s="228"/>
      <c r="AD312" s="228"/>
      <c r="AE312" s="228"/>
      <c r="AF312" s="228"/>
      <c r="AG312" s="228"/>
      <c r="AH312" s="228"/>
      <c r="AI312" s="228"/>
      <c r="AJ312" s="228"/>
      <c r="AK312" s="228"/>
      <c r="AL312" s="228"/>
      <c r="AM312" s="228"/>
      <c r="AN312" s="228"/>
      <c r="AO312" s="228"/>
      <c r="AP312" s="228"/>
      <c r="AQ312" s="228"/>
      <c r="AR312" s="228"/>
      <c r="AS312" s="228"/>
      <c r="AT312" s="228"/>
      <c r="AU312" s="228"/>
      <c r="AV312" s="228"/>
      <c r="AW312" s="228"/>
      <c r="AX312" s="228"/>
      <c r="AY312" s="228"/>
      <c r="AZ312" s="228"/>
      <c r="BA312" s="228"/>
      <c r="BB312" s="228"/>
      <c r="BC312" s="228"/>
      <c r="BD312" s="228"/>
      <c r="BE312" s="228"/>
      <c r="BF312" s="228"/>
      <c r="BG312" s="228"/>
      <c r="BH312" s="228"/>
      <c r="BI312" s="228"/>
      <c r="BJ312" s="228"/>
      <c r="BK312" s="228"/>
      <c r="BL312" s="228"/>
      <c r="BM312" s="228"/>
      <c r="BN312" s="228"/>
      <c r="BO312" s="228"/>
      <c r="BP312" s="228"/>
      <c r="BQ312" s="228"/>
      <c r="BR312" s="228"/>
      <c r="BS312" s="228"/>
      <c r="BT312" s="228"/>
      <c r="BU312" s="228"/>
    </row>
    <row r="313" spans="1:73">
      <c r="A313" s="228"/>
      <c r="B313" s="228"/>
      <c r="C313" s="228"/>
      <c r="D313" s="228"/>
      <c r="E313" s="228"/>
      <c r="F313" s="228"/>
      <c r="G313" s="228"/>
      <c r="H313" s="228"/>
      <c r="I313" s="228"/>
      <c r="J313" s="228"/>
      <c r="K313" s="228"/>
      <c r="L313" s="228"/>
      <c r="M313" s="228"/>
      <c r="N313" s="228"/>
      <c r="O313" s="228"/>
      <c r="P313" s="228"/>
      <c r="Q313" s="228"/>
      <c r="R313" s="228"/>
      <c r="S313" s="228"/>
      <c r="T313" s="228"/>
      <c r="U313" s="228"/>
      <c r="V313" s="228"/>
      <c r="W313" s="228"/>
      <c r="X313" s="228"/>
      <c r="Y313" s="228"/>
      <c r="Z313" s="228"/>
      <c r="AA313" s="228"/>
      <c r="AB313" s="228"/>
      <c r="AC313" s="228"/>
      <c r="AD313" s="228"/>
      <c r="AE313" s="228"/>
      <c r="AF313" s="228"/>
      <c r="AG313" s="228"/>
      <c r="AH313" s="228"/>
      <c r="AI313" s="228"/>
      <c r="AJ313" s="228"/>
      <c r="AK313" s="228"/>
      <c r="AL313" s="228"/>
      <c r="AM313" s="228"/>
      <c r="AN313" s="228"/>
      <c r="AO313" s="228"/>
      <c r="AP313" s="228"/>
      <c r="AQ313" s="228"/>
      <c r="AR313" s="228"/>
      <c r="AS313" s="228"/>
      <c r="AT313" s="228"/>
      <c r="AU313" s="228"/>
      <c r="AV313" s="228"/>
      <c r="AW313" s="228"/>
      <c r="AX313" s="228"/>
      <c r="AY313" s="228"/>
      <c r="AZ313" s="228"/>
      <c r="BA313" s="228"/>
      <c r="BB313" s="228"/>
      <c r="BC313" s="228"/>
      <c r="BD313" s="228"/>
      <c r="BE313" s="228"/>
      <c r="BF313" s="228"/>
      <c r="BG313" s="228"/>
      <c r="BH313" s="228"/>
      <c r="BI313" s="228"/>
      <c r="BJ313" s="228"/>
      <c r="BK313" s="228"/>
      <c r="BL313" s="228"/>
      <c r="BM313" s="228"/>
      <c r="BN313" s="228"/>
      <c r="BO313" s="228"/>
      <c r="BP313" s="228"/>
      <c r="BQ313" s="228"/>
      <c r="BR313" s="228"/>
      <c r="BS313" s="228"/>
      <c r="BT313" s="228"/>
      <c r="BU313" s="228"/>
    </row>
    <row r="314" spans="1:73">
      <c r="A314" s="228"/>
      <c r="B314" s="228"/>
      <c r="C314" s="228"/>
      <c r="D314" s="228"/>
      <c r="E314" s="228"/>
      <c r="F314" s="228"/>
      <c r="G314" s="228"/>
      <c r="H314" s="228"/>
      <c r="I314" s="228"/>
      <c r="J314" s="228"/>
      <c r="K314" s="228"/>
      <c r="L314" s="228"/>
      <c r="M314" s="228"/>
      <c r="N314" s="228"/>
      <c r="O314" s="228"/>
      <c r="P314" s="228"/>
      <c r="Q314" s="228"/>
      <c r="R314" s="228"/>
      <c r="S314" s="228"/>
      <c r="T314" s="228"/>
      <c r="U314" s="228"/>
      <c r="V314" s="228"/>
      <c r="W314" s="228"/>
      <c r="X314" s="228"/>
      <c r="Y314" s="228"/>
      <c r="Z314" s="228"/>
      <c r="AA314" s="228"/>
      <c r="AB314" s="228"/>
      <c r="AC314" s="228"/>
      <c r="AD314" s="228"/>
      <c r="AE314" s="228"/>
      <c r="AF314" s="228"/>
      <c r="AG314" s="228"/>
      <c r="AH314" s="228"/>
      <c r="AI314" s="228"/>
      <c r="AJ314" s="228"/>
      <c r="AK314" s="228"/>
      <c r="AL314" s="228"/>
      <c r="AM314" s="228"/>
      <c r="AN314" s="228"/>
      <c r="AO314" s="228"/>
      <c r="AP314" s="228"/>
      <c r="AQ314" s="228"/>
      <c r="AR314" s="228"/>
      <c r="AS314" s="228"/>
      <c r="AT314" s="228"/>
      <c r="AU314" s="228"/>
      <c r="AV314" s="228"/>
      <c r="AW314" s="228"/>
      <c r="AX314" s="228"/>
      <c r="AY314" s="228"/>
      <c r="AZ314" s="228"/>
      <c r="BA314" s="228"/>
      <c r="BB314" s="228"/>
      <c r="BC314" s="228"/>
      <c r="BD314" s="228"/>
      <c r="BE314" s="228"/>
      <c r="BF314" s="228"/>
      <c r="BG314" s="228"/>
      <c r="BH314" s="228"/>
      <c r="BI314" s="228"/>
      <c r="BJ314" s="228"/>
      <c r="BK314" s="228"/>
      <c r="BL314" s="228"/>
      <c r="BM314" s="228"/>
      <c r="BN314" s="228"/>
      <c r="BO314" s="228"/>
      <c r="BP314" s="228"/>
      <c r="BQ314" s="228"/>
      <c r="BR314" s="228"/>
      <c r="BS314" s="228"/>
      <c r="BT314" s="228"/>
      <c r="BU314" s="228"/>
    </row>
    <row r="315" spans="1:73">
      <c r="A315" s="228"/>
      <c r="B315" s="228"/>
      <c r="C315" s="228"/>
      <c r="D315" s="228"/>
      <c r="E315" s="228"/>
      <c r="F315" s="228"/>
      <c r="G315" s="228"/>
      <c r="H315" s="228"/>
      <c r="I315" s="228"/>
      <c r="J315" s="228"/>
      <c r="K315" s="228"/>
      <c r="L315" s="228"/>
      <c r="M315" s="228"/>
      <c r="N315" s="228"/>
      <c r="O315" s="228"/>
      <c r="P315" s="228"/>
      <c r="Q315" s="228"/>
      <c r="R315" s="228"/>
      <c r="S315" s="228"/>
      <c r="T315" s="228"/>
      <c r="U315" s="228"/>
      <c r="V315" s="228"/>
      <c r="W315" s="228"/>
      <c r="X315" s="228"/>
      <c r="Y315" s="228"/>
      <c r="Z315" s="228"/>
      <c r="AA315" s="228"/>
      <c r="AB315" s="228"/>
      <c r="AC315" s="228"/>
      <c r="AD315" s="228"/>
      <c r="AE315" s="228"/>
      <c r="AF315" s="228"/>
      <c r="AG315" s="228"/>
      <c r="AH315" s="228"/>
      <c r="AI315" s="228"/>
      <c r="AJ315" s="228"/>
      <c r="AK315" s="228"/>
      <c r="AL315" s="228"/>
      <c r="AM315" s="228"/>
      <c r="AN315" s="228"/>
      <c r="AO315" s="228"/>
      <c r="AP315" s="228"/>
      <c r="AQ315" s="228"/>
      <c r="AR315" s="228"/>
      <c r="AS315" s="228"/>
      <c r="AT315" s="228"/>
      <c r="AU315" s="228"/>
      <c r="AV315" s="228"/>
      <c r="AW315" s="228"/>
      <c r="AX315" s="228"/>
      <c r="AY315" s="228"/>
      <c r="AZ315" s="228"/>
      <c r="BA315" s="228"/>
      <c r="BB315" s="228"/>
      <c r="BC315" s="228"/>
      <c r="BD315" s="228"/>
      <c r="BE315" s="228"/>
      <c r="BF315" s="228"/>
      <c r="BG315" s="228"/>
      <c r="BH315" s="228"/>
      <c r="BI315" s="228"/>
      <c r="BJ315" s="228"/>
      <c r="BK315" s="228"/>
      <c r="BL315" s="228"/>
      <c r="BM315" s="228"/>
      <c r="BN315" s="228"/>
      <c r="BO315" s="228"/>
      <c r="BP315" s="228"/>
      <c r="BQ315" s="228"/>
      <c r="BR315" s="228"/>
      <c r="BS315" s="228"/>
      <c r="BT315" s="228"/>
      <c r="BU315" s="228"/>
    </row>
    <row r="316" spans="1:73">
      <c r="A316" s="228"/>
      <c r="B316" s="228"/>
      <c r="C316" s="228"/>
      <c r="D316" s="228"/>
      <c r="E316" s="228"/>
      <c r="F316" s="228"/>
      <c r="G316" s="228"/>
      <c r="H316" s="228"/>
      <c r="I316" s="228"/>
      <c r="J316" s="228"/>
      <c r="K316" s="228"/>
      <c r="L316" s="228"/>
      <c r="M316" s="228"/>
      <c r="N316" s="228"/>
      <c r="O316" s="228"/>
      <c r="P316" s="228"/>
      <c r="Q316" s="228"/>
      <c r="R316" s="228"/>
      <c r="S316" s="228"/>
      <c r="T316" s="228"/>
      <c r="U316" s="228"/>
      <c r="V316" s="228"/>
      <c r="W316" s="228"/>
      <c r="X316" s="228"/>
      <c r="Y316" s="228"/>
      <c r="Z316" s="228"/>
      <c r="AA316" s="228"/>
      <c r="AB316" s="228"/>
      <c r="AC316" s="228"/>
      <c r="AD316" s="228"/>
      <c r="AE316" s="228"/>
      <c r="AF316" s="228"/>
      <c r="AG316" s="228"/>
      <c r="AH316" s="228"/>
      <c r="AI316" s="228"/>
      <c r="AJ316" s="228"/>
      <c r="AK316" s="228"/>
      <c r="AL316" s="228"/>
      <c r="AM316" s="228"/>
      <c r="AN316" s="228"/>
      <c r="AO316" s="228"/>
      <c r="AP316" s="228"/>
      <c r="AQ316" s="228"/>
      <c r="AR316" s="228"/>
      <c r="AS316" s="228"/>
      <c r="AT316" s="228"/>
      <c r="AU316" s="228"/>
      <c r="AV316" s="228"/>
      <c r="AW316" s="228"/>
      <c r="AX316" s="228"/>
      <c r="AY316" s="228"/>
      <c r="AZ316" s="228"/>
      <c r="BA316" s="228"/>
      <c r="BB316" s="228"/>
      <c r="BC316" s="228"/>
      <c r="BD316" s="228"/>
      <c r="BE316" s="228"/>
      <c r="BF316" s="228"/>
      <c r="BG316" s="228"/>
      <c r="BH316" s="228"/>
      <c r="BI316" s="228"/>
      <c r="BJ316" s="228"/>
      <c r="BK316" s="228"/>
      <c r="BL316" s="228"/>
      <c r="BM316" s="228"/>
      <c r="BN316" s="228"/>
      <c r="BO316" s="228"/>
      <c r="BP316" s="228"/>
      <c r="BQ316" s="228"/>
      <c r="BR316" s="228"/>
      <c r="BS316" s="228"/>
      <c r="BT316" s="228"/>
      <c r="BU316" s="228"/>
    </row>
    <row r="317" spans="1:73">
      <c r="A317" s="228"/>
      <c r="B317" s="228"/>
      <c r="C317" s="228"/>
      <c r="D317" s="228"/>
      <c r="E317" s="228"/>
      <c r="F317" s="228"/>
      <c r="G317" s="228"/>
      <c r="H317" s="228"/>
      <c r="I317" s="228"/>
      <c r="J317" s="228"/>
      <c r="K317" s="228"/>
      <c r="L317" s="228"/>
      <c r="M317" s="228"/>
      <c r="N317" s="228"/>
      <c r="O317" s="228"/>
      <c r="P317" s="228"/>
      <c r="Q317" s="228"/>
      <c r="R317" s="228"/>
      <c r="S317" s="228"/>
      <c r="T317" s="228"/>
      <c r="U317" s="228"/>
      <c r="V317" s="228"/>
      <c r="W317" s="228"/>
      <c r="X317" s="228"/>
      <c r="Y317" s="228"/>
      <c r="Z317" s="228"/>
      <c r="AA317" s="228"/>
      <c r="AB317" s="228"/>
      <c r="AC317" s="228"/>
      <c r="AD317" s="228"/>
      <c r="AE317" s="228"/>
      <c r="AF317" s="228"/>
      <c r="AG317" s="228"/>
      <c r="AH317" s="228"/>
      <c r="AI317" s="228"/>
      <c r="AJ317" s="228"/>
      <c r="AK317" s="228"/>
      <c r="AL317" s="228"/>
      <c r="AM317" s="228"/>
      <c r="AN317" s="228"/>
      <c r="AO317" s="228"/>
      <c r="AP317" s="228"/>
      <c r="AQ317" s="228"/>
      <c r="AR317" s="228"/>
      <c r="AS317" s="228"/>
      <c r="AT317" s="228"/>
      <c r="AU317" s="228"/>
      <c r="AV317" s="228"/>
      <c r="AW317" s="228"/>
      <c r="AX317" s="228"/>
      <c r="AY317" s="228"/>
      <c r="AZ317" s="228"/>
      <c r="BA317" s="228"/>
      <c r="BB317" s="228"/>
      <c r="BC317" s="228"/>
      <c r="BD317" s="228"/>
      <c r="BE317" s="228"/>
      <c r="BF317" s="228"/>
      <c r="BG317" s="228"/>
      <c r="BH317" s="228"/>
      <c r="BI317" s="228"/>
      <c r="BJ317" s="228"/>
      <c r="BK317" s="228"/>
      <c r="BL317" s="228"/>
      <c r="BM317" s="228"/>
      <c r="BN317" s="228"/>
      <c r="BO317" s="228"/>
      <c r="BP317" s="228"/>
      <c r="BQ317" s="228"/>
      <c r="BR317" s="228"/>
      <c r="BS317" s="228"/>
      <c r="BT317" s="228"/>
      <c r="BU317" s="228"/>
    </row>
    <row r="318" spans="1:73">
      <c r="A318" s="228"/>
      <c r="B318" s="228"/>
      <c r="C318" s="228"/>
      <c r="D318" s="228"/>
      <c r="E318" s="228"/>
      <c r="F318" s="228"/>
      <c r="G318" s="228"/>
      <c r="H318" s="228"/>
      <c r="I318" s="228"/>
      <c r="J318" s="228"/>
      <c r="K318" s="228"/>
      <c r="L318" s="228"/>
      <c r="M318" s="228"/>
      <c r="N318" s="228"/>
      <c r="O318" s="228"/>
      <c r="P318" s="228"/>
      <c r="Q318" s="228"/>
      <c r="R318" s="228"/>
      <c r="S318" s="228"/>
      <c r="T318" s="228"/>
      <c r="U318" s="228"/>
      <c r="V318" s="228"/>
      <c r="W318" s="228"/>
      <c r="X318" s="228"/>
      <c r="Y318" s="228"/>
      <c r="Z318" s="228"/>
      <c r="AA318" s="228"/>
      <c r="AB318" s="228"/>
      <c r="AC318" s="228"/>
      <c r="AD318" s="228"/>
      <c r="AE318" s="228"/>
      <c r="AF318" s="228"/>
      <c r="AG318" s="228"/>
      <c r="AH318" s="228"/>
      <c r="AI318" s="228"/>
      <c r="AJ318" s="228"/>
      <c r="AK318" s="228"/>
      <c r="AL318" s="228"/>
      <c r="AM318" s="228"/>
      <c r="AN318" s="228"/>
      <c r="AO318" s="228"/>
      <c r="AP318" s="228"/>
      <c r="AQ318" s="228"/>
      <c r="AR318" s="228"/>
      <c r="AS318" s="228"/>
      <c r="AT318" s="228"/>
      <c r="AU318" s="228"/>
      <c r="AV318" s="228"/>
      <c r="AW318" s="228"/>
      <c r="AX318" s="228"/>
      <c r="AY318" s="228"/>
      <c r="AZ318" s="228"/>
      <c r="BA318" s="228"/>
      <c r="BB318" s="228"/>
      <c r="BC318" s="228"/>
      <c r="BD318" s="228"/>
      <c r="BE318" s="228"/>
      <c r="BF318" s="228"/>
      <c r="BG318" s="228"/>
      <c r="BH318" s="228"/>
      <c r="BI318" s="228"/>
      <c r="BJ318" s="228"/>
      <c r="BK318" s="228"/>
      <c r="BL318" s="228"/>
      <c r="BM318" s="228"/>
      <c r="BN318" s="228"/>
      <c r="BO318" s="228"/>
      <c r="BP318" s="228"/>
      <c r="BQ318" s="228"/>
      <c r="BR318" s="228"/>
      <c r="BS318" s="228"/>
      <c r="BT318" s="228"/>
      <c r="BU318" s="228"/>
    </row>
    <row r="319" spans="1:73">
      <c r="A319" s="228"/>
      <c r="B319" s="228"/>
      <c r="C319" s="228"/>
      <c r="D319" s="228"/>
      <c r="E319" s="228"/>
      <c r="F319" s="228"/>
      <c r="G319" s="228"/>
      <c r="H319" s="228"/>
      <c r="I319" s="228"/>
      <c r="J319" s="228"/>
      <c r="K319" s="228"/>
      <c r="L319" s="228"/>
      <c r="M319" s="228"/>
      <c r="N319" s="228"/>
      <c r="O319" s="228"/>
      <c r="P319" s="228"/>
      <c r="Q319" s="228"/>
      <c r="R319" s="228"/>
      <c r="S319" s="228"/>
      <c r="T319" s="228"/>
      <c r="U319" s="228"/>
      <c r="V319" s="228"/>
      <c r="W319" s="228"/>
      <c r="X319" s="228"/>
      <c r="Y319" s="228"/>
      <c r="Z319" s="228"/>
      <c r="AA319" s="228"/>
      <c r="AB319" s="228"/>
      <c r="AC319" s="228"/>
      <c r="AD319" s="228"/>
      <c r="AE319" s="228"/>
      <c r="AF319" s="228"/>
      <c r="AG319" s="228"/>
      <c r="AH319" s="228"/>
      <c r="AI319" s="228"/>
      <c r="AJ319" s="228"/>
      <c r="AK319" s="228"/>
      <c r="AL319" s="228"/>
      <c r="AM319" s="228"/>
      <c r="AN319" s="228"/>
      <c r="AO319" s="228"/>
      <c r="AP319" s="228"/>
      <c r="AQ319" s="228"/>
      <c r="AR319" s="228"/>
      <c r="AS319" s="228"/>
      <c r="AT319" s="228"/>
      <c r="AU319" s="228"/>
      <c r="AV319" s="228"/>
      <c r="AW319" s="228"/>
      <c r="AX319" s="228"/>
      <c r="AY319" s="228"/>
      <c r="AZ319" s="228"/>
      <c r="BA319" s="228"/>
      <c r="BB319" s="228"/>
      <c r="BC319" s="228"/>
      <c r="BD319" s="228"/>
      <c r="BE319" s="228"/>
      <c r="BF319" s="228"/>
      <c r="BG319" s="228"/>
      <c r="BH319" s="228"/>
      <c r="BI319" s="228"/>
      <c r="BJ319" s="228"/>
      <c r="BK319" s="228"/>
      <c r="BL319" s="228"/>
      <c r="BM319" s="228"/>
      <c r="BN319" s="228"/>
      <c r="BO319" s="228"/>
      <c r="BP319" s="228"/>
      <c r="BQ319" s="228"/>
      <c r="BR319" s="228"/>
      <c r="BS319" s="228"/>
      <c r="BT319" s="228"/>
      <c r="BU319" s="228"/>
    </row>
    <row r="320" spans="1:73">
      <c r="A320" s="228"/>
      <c r="B320" s="228"/>
      <c r="C320" s="228"/>
      <c r="D320" s="228"/>
      <c r="E320" s="228"/>
      <c r="F320" s="228"/>
      <c r="G320" s="228"/>
      <c r="H320" s="228"/>
      <c r="I320" s="228"/>
      <c r="J320" s="228"/>
      <c r="K320" s="228"/>
      <c r="L320" s="228"/>
      <c r="M320" s="228"/>
      <c r="N320" s="228"/>
      <c r="O320" s="228"/>
      <c r="P320" s="228"/>
      <c r="Q320" s="228"/>
      <c r="R320" s="228"/>
      <c r="S320" s="228"/>
      <c r="T320" s="228"/>
      <c r="U320" s="228"/>
      <c r="V320" s="228"/>
      <c r="W320" s="228"/>
      <c r="X320" s="228"/>
      <c r="Y320" s="228"/>
      <c r="Z320" s="228"/>
      <c r="AA320" s="228"/>
      <c r="AB320" s="228"/>
      <c r="AC320" s="228"/>
      <c r="AD320" s="228"/>
      <c r="AE320" s="228"/>
      <c r="AF320" s="228"/>
      <c r="AG320" s="228"/>
      <c r="AH320" s="228"/>
      <c r="AI320" s="228"/>
      <c r="AJ320" s="228"/>
      <c r="AK320" s="228"/>
      <c r="AL320" s="228"/>
      <c r="AM320" s="228"/>
      <c r="AN320" s="228"/>
      <c r="AO320" s="228"/>
      <c r="AP320" s="228"/>
      <c r="AQ320" s="228"/>
      <c r="AR320" s="228"/>
      <c r="AS320" s="228"/>
      <c r="AT320" s="228"/>
      <c r="AU320" s="228"/>
      <c r="AV320" s="228"/>
      <c r="AW320" s="228"/>
      <c r="AX320" s="228"/>
      <c r="AY320" s="228"/>
      <c r="AZ320" s="228"/>
      <c r="BA320" s="228"/>
      <c r="BB320" s="228"/>
      <c r="BC320" s="228"/>
      <c r="BD320" s="228"/>
      <c r="BE320" s="228"/>
      <c r="BF320" s="228"/>
      <c r="BG320" s="228"/>
      <c r="BH320" s="228"/>
      <c r="BI320" s="228"/>
      <c r="BJ320" s="228"/>
      <c r="BK320" s="228"/>
      <c r="BL320" s="228"/>
      <c r="BM320" s="228"/>
      <c r="BN320" s="228"/>
      <c r="BO320" s="228"/>
      <c r="BP320" s="228"/>
      <c r="BQ320" s="228"/>
      <c r="BR320" s="228"/>
      <c r="BS320" s="228"/>
      <c r="BT320" s="228"/>
      <c r="BU320" s="228"/>
    </row>
    <row r="321" spans="1:73">
      <c r="A321" s="228"/>
      <c r="B321" s="228"/>
      <c r="C321" s="228"/>
      <c r="D321" s="228"/>
      <c r="E321" s="228"/>
      <c r="F321" s="228"/>
      <c r="G321" s="228"/>
      <c r="H321" s="228"/>
      <c r="I321" s="228"/>
      <c r="J321" s="228"/>
      <c r="K321" s="228"/>
      <c r="L321" s="228"/>
      <c r="M321" s="228"/>
      <c r="N321" s="228"/>
      <c r="O321" s="228"/>
      <c r="P321" s="228"/>
      <c r="Q321" s="228"/>
      <c r="R321" s="228"/>
      <c r="S321" s="228"/>
      <c r="T321" s="228"/>
      <c r="U321" s="228"/>
      <c r="V321" s="228"/>
      <c r="W321" s="228"/>
      <c r="X321" s="228"/>
      <c r="Y321" s="228"/>
      <c r="Z321" s="228"/>
      <c r="AA321" s="228"/>
      <c r="AB321" s="228"/>
      <c r="AC321" s="228"/>
      <c r="AD321" s="228"/>
      <c r="AE321" s="228"/>
      <c r="AF321" s="228"/>
      <c r="AG321" s="228"/>
      <c r="AH321" s="228"/>
      <c r="AI321" s="228"/>
      <c r="AJ321" s="228"/>
      <c r="AK321" s="228"/>
      <c r="AL321" s="228"/>
      <c r="AM321" s="228"/>
      <c r="AN321" s="228"/>
      <c r="AO321" s="228"/>
      <c r="AP321" s="228"/>
      <c r="AQ321" s="228"/>
      <c r="AR321" s="228"/>
      <c r="AS321" s="228"/>
      <c r="AT321" s="228"/>
      <c r="AU321" s="228"/>
      <c r="AV321" s="228"/>
      <c r="AW321" s="228"/>
      <c r="AX321" s="228"/>
      <c r="AY321" s="228"/>
      <c r="AZ321" s="228"/>
      <c r="BA321" s="228"/>
      <c r="BB321" s="228"/>
      <c r="BC321" s="228"/>
      <c r="BD321" s="228"/>
      <c r="BE321" s="228"/>
      <c r="BF321" s="228"/>
      <c r="BG321" s="228"/>
      <c r="BH321" s="228"/>
      <c r="BI321" s="228"/>
      <c r="BJ321" s="228"/>
      <c r="BK321" s="228"/>
      <c r="BL321" s="228"/>
      <c r="BM321" s="228"/>
      <c r="BN321" s="228"/>
      <c r="BO321" s="228"/>
      <c r="BP321" s="228"/>
      <c r="BQ321" s="228"/>
      <c r="BR321" s="228"/>
      <c r="BS321" s="228"/>
      <c r="BT321" s="228"/>
      <c r="BU321" s="228"/>
    </row>
    <row r="322" spans="1:73">
      <c r="A322" s="228"/>
      <c r="B322" s="228"/>
      <c r="C322" s="228"/>
      <c r="D322" s="228"/>
      <c r="E322" s="228"/>
      <c r="F322" s="228"/>
      <c r="G322" s="228"/>
      <c r="H322" s="228"/>
      <c r="I322" s="228"/>
      <c r="J322" s="228"/>
      <c r="K322" s="228"/>
      <c r="L322" s="228"/>
      <c r="M322" s="228"/>
      <c r="N322" s="228"/>
      <c r="O322" s="228"/>
      <c r="P322" s="228"/>
      <c r="Q322" s="228"/>
      <c r="R322" s="228"/>
      <c r="S322" s="228"/>
      <c r="T322" s="228"/>
      <c r="U322" s="228"/>
      <c r="V322" s="228"/>
      <c r="W322" s="228"/>
      <c r="X322" s="228"/>
      <c r="Y322" s="228"/>
      <c r="Z322" s="228"/>
      <c r="AA322" s="228"/>
      <c r="AB322" s="228"/>
      <c r="AC322" s="228"/>
      <c r="AD322" s="228"/>
      <c r="AE322" s="228"/>
      <c r="AF322" s="228"/>
      <c r="AG322" s="228"/>
      <c r="AH322" s="228"/>
      <c r="AI322" s="228"/>
      <c r="AJ322" s="228"/>
      <c r="AK322" s="228"/>
      <c r="AL322" s="228"/>
      <c r="AM322" s="228"/>
      <c r="AN322" s="228"/>
      <c r="AO322" s="228"/>
      <c r="AP322" s="228"/>
      <c r="AQ322" s="228"/>
      <c r="AR322" s="228"/>
      <c r="AS322" s="228"/>
      <c r="AT322" s="228"/>
      <c r="AU322" s="228"/>
      <c r="AV322" s="228"/>
      <c r="AW322" s="228"/>
      <c r="AX322" s="228"/>
      <c r="AY322" s="228"/>
      <c r="AZ322" s="228"/>
      <c r="BA322" s="228"/>
      <c r="BB322" s="228"/>
      <c r="BC322" s="228"/>
      <c r="BD322" s="228"/>
      <c r="BE322" s="228"/>
      <c r="BF322" s="228"/>
      <c r="BG322" s="228"/>
      <c r="BH322" s="228"/>
      <c r="BI322" s="228"/>
      <c r="BJ322" s="228"/>
      <c r="BK322" s="228"/>
      <c r="BL322" s="228"/>
      <c r="BM322" s="228"/>
      <c r="BN322" s="228"/>
      <c r="BO322" s="228"/>
      <c r="BP322" s="228"/>
      <c r="BQ322" s="228"/>
      <c r="BR322" s="228"/>
      <c r="BS322" s="228"/>
      <c r="BT322" s="228"/>
      <c r="BU322" s="228"/>
    </row>
    <row r="323" spans="1:73">
      <c r="A323" s="228"/>
      <c r="B323" s="228"/>
      <c r="C323" s="228"/>
      <c r="D323" s="228"/>
      <c r="E323" s="228"/>
      <c r="F323" s="228"/>
      <c r="G323" s="228"/>
      <c r="H323" s="228"/>
      <c r="I323" s="228"/>
      <c r="J323" s="228"/>
      <c r="K323" s="228"/>
      <c r="L323" s="228"/>
      <c r="M323" s="228"/>
      <c r="N323" s="228"/>
      <c r="O323" s="228"/>
      <c r="P323" s="228"/>
      <c r="Q323" s="228"/>
      <c r="R323" s="228"/>
      <c r="S323" s="228"/>
      <c r="T323" s="228"/>
      <c r="U323" s="228"/>
      <c r="V323" s="228"/>
      <c r="W323" s="228"/>
      <c r="X323" s="228"/>
      <c r="Y323" s="228"/>
      <c r="Z323" s="228"/>
      <c r="AA323" s="228"/>
      <c r="AB323" s="228"/>
      <c r="AC323" s="228"/>
      <c r="AD323" s="228"/>
      <c r="AE323" s="228"/>
      <c r="AF323" s="228"/>
      <c r="AG323" s="228"/>
      <c r="AH323" s="228"/>
      <c r="AI323" s="228"/>
      <c r="AJ323" s="228"/>
      <c r="AK323" s="228"/>
      <c r="AL323" s="228"/>
      <c r="AM323" s="228"/>
      <c r="AN323" s="228"/>
      <c r="AO323" s="228"/>
      <c r="AP323" s="228"/>
      <c r="AQ323" s="228"/>
      <c r="AR323" s="228"/>
      <c r="AS323" s="228"/>
      <c r="AT323" s="228"/>
      <c r="AU323" s="228"/>
      <c r="AV323" s="228"/>
      <c r="AW323" s="228"/>
      <c r="AX323" s="228"/>
      <c r="AY323" s="228"/>
      <c r="AZ323" s="228"/>
      <c r="BA323" s="228"/>
      <c r="BB323" s="228"/>
      <c r="BC323" s="228"/>
      <c r="BD323" s="228"/>
      <c r="BE323" s="228"/>
      <c r="BF323" s="228"/>
      <c r="BG323" s="228"/>
      <c r="BH323" s="228"/>
      <c r="BI323" s="228"/>
      <c r="BJ323" s="228"/>
      <c r="BK323" s="228"/>
      <c r="BL323" s="228"/>
      <c r="BM323" s="228"/>
      <c r="BN323" s="228"/>
      <c r="BO323" s="228"/>
      <c r="BP323" s="228"/>
      <c r="BQ323" s="228"/>
      <c r="BR323" s="228"/>
      <c r="BS323" s="228"/>
      <c r="BT323" s="228"/>
      <c r="BU323" s="228"/>
    </row>
    <row r="324" spans="1:73">
      <c r="A324" s="228"/>
      <c r="B324" s="228"/>
      <c r="C324" s="228"/>
      <c r="D324" s="228"/>
      <c r="E324" s="228"/>
      <c r="F324" s="228"/>
      <c r="G324" s="228"/>
      <c r="H324" s="228"/>
      <c r="I324" s="228"/>
      <c r="J324" s="228"/>
      <c r="K324" s="228"/>
      <c r="L324" s="228"/>
      <c r="M324" s="228"/>
      <c r="N324" s="228"/>
      <c r="O324" s="228"/>
      <c r="P324" s="228"/>
      <c r="Q324" s="228"/>
      <c r="R324" s="228"/>
      <c r="S324" s="228"/>
      <c r="T324" s="228"/>
      <c r="U324" s="228"/>
      <c r="V324" s="228"/>
      <c r="W324" s="228"/>
      <c r="X324" s="228"/>
      <c r="Y324" s="228"/>
      <c r="Z324" s="228"/>
      <c r="AA324" s="228"/>
      <c r="AB324" s="228"/>
      <c r="AC324" s="228"/>
      <c r="AD324" s="228"/>
      <c r="AE324" s="228"/>
      <c r="AF324" s="228"/>
      <c r="AG324" s="228"/>
      <c r="AH324" s="228"/>
      <c r="AI324" s="228"/>
      <c r="AJ324" s="228"/>
      <c r="AK324" s="228"/>
      <c r="AL324" s="228"/>
      <c r="AM324" s="228"/>
      <c r="AN324" s="228"/>
      <c r="AO324" s="228"/>
      <c r="AP324" s="228"/>
      <c r="AQ324" s="228"/>
      <c r="AR324" s="228"/>
      <c r="AS324" s="228"/>
      <c r="AT324" s="228"/>
      <c r="AU324" s="228"/>
      <c r="AV324" s="228"/>
      <c r="AW324" s="228"/>
      <c r="AX324" s="228"/>
      <c r="AY324" s="228"/>
      <c r="AZ324" s="228"/>
      <c r="BA324" s="228"/>
      <c r="BB324" s="228"/>
      <c r="BC324" s="228"/>
      <c r="BD324" s="228"/>
      <c r="BE324" s="228"/>
      <c r="BF324" s="228"/>
      <c r="BG324" s="228"/>
      <c r="BH324" s="228"/>
      <c r="BI324" s="228"/>
      <c r="BJ324" s="228"/>
      <c r="BK324" s="228"/>
      <c r="BL324" s="228"/>
      <c r="BM324" s="228"/>
      <c r="BN324" s="228"/>
      <c r="BO324" s="228"/>
      <c r="BP324" s="228"/>
      <c r="BQ324" s="228"/>
      <c r="BR324" s="228"/>
      <c r="BS324" s="228"/>
      <c r="BT324" s="228"/>
      <c r="BU324" s="228"/>
    </row>
    <row r="325" spans="1:73">
      <c r="A325" s="228"/>
      <c r="B325" s="228"/>
      <c r="C325" s="228"/>
      <c r="D325" s="228"/>
      <c r="E325" s="228"/>
      <c r="F325" s="228"/>
      <c r="G325" s="228"/>
      <c r="H325" s="228"/>
      <c r="I325" s="228"/>
      <c r="J325" s="228"/>
      <c r="K325" s="228"/>
      <c r="L325" s="228"/>
      <c r="M325" s="228"/>
      <c r="N325" s="228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8"/>
      <c r="AA325" s="228"/>
      <c r="AB325" s="228"/>
      <c r="AC325" s="228"/>
      <c r="AD325" s="228"/>
      <c r="AE325" s="228"/>
      <c r="AF325" s="228"/>
      <c r="AG325" s="228"/>
      <c r="AH325" s="228"/>
      <c r="AI325" s="228"/>
      <c r="AJ325" s="228"/>
      <c r="AK325" s="228"/>
      <c r="AL325" s="228"/>
      <c r="AM325" s="228"/>
      <c r="AN325" s="228"/>
      <c r="AO325" s="228"/>
      <c r="AP325" s="228"/>
      <c r="AQ325" s="228"/>
      <c r="AR325" s="228"/>
      <c r="AS325" s="228"/>
      <c r="AT325" s="228"/>
      <c r="AU325" s="228"/>
      <c r="AV325" s="228"/>
      <c r="AW325" s="228"/>
      <c r="AX325" s="228"/>
      <c r="AY325" s="228"/>
      <c r="AZ325" s="228"/>
      <c r="BA325" s="228"/>
      <c r="BB325" s="228"/>
      <c r="BC325" s="228"/>
      <c r="BD325" s="228"/>
      <c r="BE325" s="228"/>
      <c r="BF325" s="228"/>
      <c r="BG325" s="228"/>
      <c r="BH325" s="228"/>
      <c r="BI325" s="228"/>
      <c r="BJ325" s="228"/>
      <c r="BK325" s="228"/>
      <c r="BL325" s="228"/>
      <c r="BM325" s="228"/>
      <c r="BN325" s="228"/>
      <c r="BO325" s="228"/>
      <c r="BP325" s="228"/>
      <c r="BQ325" s="228"/>
      <c r="BR325" s="228"/>
      <c r="BS325" s="228"/>
      <c r="BT325" s="228"/>
      <c r="BU325" s="228"/>
    </row>
    <row r="326" spans="1:73">
      <c r="A326" s="228"/>
      <c r="B326" s="228"/>
      <c r="C326" s="228"/>
      <c r="D326" s="228"/>
      <c r="E326" s="228"/>
      <c r="F326" s="228"/>
      <c r="G326" s="228"/>
      <c r="H326" s="228"/>
      <c r="I326" s="228"/>
      <c r="J326" s="228"/>
      <c r="K326" s="228"/>
      <c r="L326" s="228"/>
      <c r="M326" s="228"/>
      <c r="N326" s="228"/>
      <c r="O326" s="228"/>
      <c r="P326" s="228"/>
      <c r="Q326" s="228"/>
      <c r="R326" s="228"/>
      <c r="S326" s="228"/>
      <c r="T326" s="228"/>
      <c r="U326" s="228"/>
      <c r="V326" s="228"/>
      <c r="W326" s="228"/>
      <c r="X326" s="228"/>
      <c r="Y326" s="228"/>
      <c r="Z326" s="228"/>
      <c r="AA326" s="228"/>
      <c r="AB326" s="228"/>
      <c r="AC326" s="228"/>
      <c r="AD326" s="228"/>
      <c r="AE326" s="228"/>
      <c r="AF326" s="228"/>
      <c r="AG326" s="228"/>
      <c r="AH326" s="228"/>
      <c r="AI326" s="228"/>
      <c r="AJ326" s="228"/>
      <c r="AK326" s="228"/>
      <c r="AL326" s="228"/>
      <c r="AM326" s="228"/>
      <c r="AN326" s="228"/>
      <c r="AO326" s="228"/>
      <c r="AP326" s="228"/>
      <c r="AQ326" s="228"/>
      <c r="AR326" s="228"/>
      <c r="AS326" s="228"/>
      <c r="AT326" s="228"/>
      <c r="AU326" s="228"/>
      <c r="AV326" s="228"/>
      <c r="AW326" s="228"/>
      <c r="AX326" s="228"/>
      <c r="AY326" s="228"/>
      <c r="AZ326" s="228"/>
      <c r="BA326" s="228"/>
      <c r="BB326" s="228"/>
      <c r="BC326" s="228"/>
      <c r="BD326" s="228"/>
      <c r="BE326" s="228"/>
      <c r="BF326" s="228"/>
      <c r="BG326" s="228"/>
      <c r="BH326" s="228"/>
      <c r="BI326" s="228"/>
      <c r="BJ326" s="228"/>
      <c r="BK326" s="228"/>
      <c r="BL326" s="228"/>
      <c r="BM326" s="228"/>
      <c r="BN326" s="228"/>
      <c r="BO326" s="228"/>
      <c r="BP326" s="228"/>
      <c r="BQ326" s="228"/>
      <c r="BR326" s="228"/>
      <c r="BS326" s="228"/>
      <c r="BT326" s="228"/>
      <c r="BU326" s="228"/>
    </row>
    <row r="327" spans="1:73">
      <c r="A327" s="228"/>
      <c r="B327" s="228"/>
      <c r="C327" s="228"/>
      <c r="D327" s="228"/>
      <c r="E327" s="228"/>
      <c r="F327" s="228"/>
      <c r="G327" s="228"/>
      <c r="H327" s="228"/>
      <c r="I327" s="228"/>
      <c r="J327" s="228"/>
      <c r="K327" s="228"/>
      <c r="L327" s="228"/>
      <c r="M327" s="228"/>
      <c r="N327" s="228"/>
      <c r="O327" s="228"/>
      <c r="P327" s="228"/>
      <c r="Q327" s="228"/>
      <c r="R327" s="228"/>
      <c r="S327" s="228"/>
      <c r="T327" s="228"/>
      <c r="U327" s="228"/>
      <c r="V327" s="228"/>
      <c r="W327" s="228"/>
      <c r="X327" s="228"/>
      <c r="Y327" s="228"/>
      <c r="Z327" s="228"/>
      <c r="AA327" s="228"/>
      <c r="AB327" s="228"/>
      <c r="AC327" s="228"/>
      <c r="AD327" s="228"/>
      <c r="AE327" s="228"/>
      <c r="AF327" s="228"/>
      <c r="AG327" s="228"/>
      <c r="AH327" s="228"/>
      <c r="AI327" s="228"/>
      <c r="AJ327" s="228"/>
      <c r="AK327" s="228"/>
      <c r="AL327" s="228"/>
      <c r="AM327" s="228"/>
      <c r="AN327" s="228"/>
      <c r="AO327" s="228"/>
      <c r="AP327" s="228"/>
      <c r="AQ327" s="228"/>
      <c r="AR327" s="228"/>
      <c r="AS327" s="228"/>
      <c r="AT327" s="228"/>
      <c r="AU327" s="228"/>
      <c r="AV327" s="228"/>
      <c r="AW327" s="228"/>
      <c r="AX327" s="228"/>
      <c r="AY327" s="228"/>
      <c r="AZ327" s="228"/>
      <c r="BA327" s="228"/>
      <c r="BB327" s="228"/>
      <c r="BC327" s="228"/>
      <c r="BD327" s="228"/>
      <c r="BE327" s="228"/>
      <c r="BF327" s="228"/>
      <c r="BG327" s="228"/>
      <c r="BH327" s="228"/>
      <c r="BI327" s="228"/>
      <c r="BJ327" s="228"/>
      <c r="BK327" s="228"/>
      <c r="BL327" s="228"/>
      <c r="BM327" s="228"/>
      <c r="BN327" s="228"/>
      <c r="BO327" s="228"/>
      <c r="BP327" s="228"/>
      <c r="BQ327" s="228"/>
      <c r="BR327" s="228"/>
      <c r="BS327" s="228"/>
      <c r="BT327" s="228"/>
      <c r="BU327" s="228"/>
    </row>
    <row r="328" spans="1:73">
      <c r="A328" s="228"/>
      <c r="B328" s="228"/>
      <c r="C328" s="228"/>
      <c r="D328" s="228"/>
      <c r="E328" s="228"/>
      <c r="F328" s="228"/>
      <c r="G328" s="228"/>
      <c r="H328" s="228"/>
      <c r="I328" s="228"/>
      <c r="J328" s="228"/>
      <c r="K328" s="228"/>
      <c r="L328" s="228"/>
      <c r="M328" s="228"/>
      <c r="N328" s="228"/>
      <c r="O328" s="228"/>
      <c r="P328" s="228"/>
      <c r="Q328" s="228"/>
      <c r="R328" s="228"/>
      <c r="S328" s="228"/>
      <c r="T328" s="228"/>
      <c r="U328" s="228"/>
      <c r="V328" s="228"/>
      <c r="W328" s="228"/>
      <c r="X328" s="228"/>
      <c r="Y328" s="228"/>
      <c r="Z328" s="228"/>
      <c r="AA328" s="228"/>
      <c r="AB328" s="228"/>
      <c r="AC328" s="228"/>
      <c r="AD328" s="228"/>
      <c r="AE328" s="228"/>
      <c r="AF328" s="228"/>
      <c r="AG328" s="228"/>
      <c r="AH328" s="228"/>
      <c r="AI328" s="228"/>
      <c r="AJ328" s="228"/>
      <c r="AK328" s="228"/>
      <c r="AL328" s="228"/>
      <c r="AM328" s="228"/>
      <c r="AN328" s="228"/>
      <c r="AO328" s="228"/>
      <c r="AP328" s="228"/>
      <c r="AQ328" s="228"/>
      <c r="AR328" s="228"/>
      <c r="AS328" s="228"/>
      <c r="AT328" s="228"/>
      <c r="AU328" s="228"/>
      <c r="AV328" s="228"/>
      <c r="AW328" s="228"/>
      <c r="AX328" s="228"/>
      <c r="AY328" s="228"/>
      <c r="AZ328" s="228"/>
      <c r="BA328" s="228"/>
      <c r="BB328" s="228"/>
      <c r="BC328" s="228"/>
      <c r="BD328" s="228"/>
      <c r="BE328" s="228"/>
      <c r="BF328" s="228"/>
      <c r="BG328" s="228"/>
      <c r="BH328" s="228"/>
      <c r="BI328" s="228"/>
      <c r="BJ328" s="228"/>
      <c r="BK328" s="228"/>
      <c r="BL328" s="228"/>
      <c r="BM328" s="228"/>
      <c r="BN328" s="228"/>
      <c r="BO328" s="228"/>
      <c r="BP328" s="228"/>
      <c r="BQ328" s="228"/>
      <c r="BR328" s="228"/>
      <c r="BS328" s="228"/>
      <c r="BT328" s="228"/>
      <c r="BU328" s="228"/>
    </row>
    <row r="329" spans="1:73">
      <c r="A329" s="228"/>
      <c r="B329" s="228"/>
      <c r="C329" s="228"/>
      <c r="D329" s="228"/>
      <c r="E329" s="228"/>
      <c r="F329" s="228"/>
      <c r="G329" s="228"/>
      <c r="H329" s="228"/>
      <c r="I329" s="228"/>
      <c r="J329" s="228"/>
      <c r="K329" s="228"/>
      <c r="L329" s="228"/>
      <c r="M329" s="228"/>
      <c r="N329" s="228"/>
      <c r="O329" s="228"/>
      <c r="P329" s="228"/>
      <c r="Q329" s="228"/>
      <c r="R329" s="228"/>
      <c r="S329" s="228"/>
      <c r="T329" s="228"/>
      <c r="U329" s="228"/>
      <c r="V329" s="228"/>
      <c r="W329" s="228"/>
      <c r="X329" s="228"/>
      <c r="Y329" s="228"/>
      <c r="Z329" s="228"/>
      <c r="AA329" s="228"/>
      <c r="AB329" s="228"/>
      <c r="AC329" s="228"/>
      <c r="AD329" s="228"/>
      <c r="AE329" s="228"/>
      <c r="AF329" s="228"/>
      <c r="AG329" s="228"/>
      <c r="AH329" s="228"/>
      <c r="AI329" s="228"/>
      <c r="AJ329" s="228"/>
      <c r="AK329" s="228"/>
      <c r="AL329" s="228"/>
      <c r="AM329" s="228"/>
      <c r="AN329" s="228"/>
      <c r="AO329" s="228"/>
      <c r="AP329" s="228"/>
      <c r="AQ329" s="228"/>
      <c r="AR329" s="228"/>
      <c r="AS329" s="228"/>
      <c r="AT329" s="228"/>
      <c r="AU329" s="228"/>
      <c r="AV329" s="228"/>
      <c r="AW329" s="228"/>
      <c r="AX329" s="228"/>
      <c r="AY329" s="228"/>
      <c r="AZ329" s="228"/>
      <c r="BA329" s="228"/>
      <c r="BB329" s="228"/>
      <c r="BC329" s="228"/>
      <c r="BD329" s="228"/>
      <c r="BE329" s="228"/>
      <c r="BF329" s="228"/>
      <c r="BG329" s="228"/>
      <c r="BH329" s="228"/>
      <c r="BI329" s="228"/>
      <c r="BJ329" s="228"/>
      <c r="BK329" s="228"/>
      <c r="BL329" s="228"/>
      <c r="BM329" s="228"/>
      <c r="BN329" s="228"/>
      <c r="BO329" s="228"/>
      <c r="BP329" s="228"/>
      <c r="BQ329" s="228"/>
      <c r="BR329" s="228"/>
      <c r="BS329" s="228"/>
      <c r="BT329" s="228"/>
      <c r="BU329" s="228"/>
    </row>
    <row r="330" spans="1:73">
      <c r="A330" s="228"/>
      <c r="B330" s="228"/>
      <c r="C330" s="228"/>
      <c r="D330" s="228"/>
      <c r="E330" s="228"/>
      <c r="F330" s="228"/>
      <c r="G330" s="228"/>
      <c r="H330" s="228"/>
      <c r="I330" s="228"/>
      <c r="J330" s="228"/>
      <c r="K330" s="228"/>
      <c r="L330" s="228"/>
      <c r="M330" s="228"/>
      <c r="N330" s="228"/>
      <c r="O330" s="228"/>
      <c r="P330" s="228"/>
      <c r="Q330" s="228"/>
      <c r="R330" s="228"/>
      <c r="S330" s="228"/>
      <c r="T330" s="228"/>
      <c r="U330" s="228"/>
      <c r="V330" s="228"/>
      <c r="W330" s="228"/>
      <c r="X330" s="228"/>
      <c r="Y330" s="228"/>
      <c r="Z330" s="228"/>
      <c r="AA330" s="228"/>
      <c r="AB330" s="228"/>
      <c r="AC330" s="228"/>
      <c r="AD330" s="228"/>
      <c r="AE330" s="228"/>
      <c r="AF330" s="228"/>
      <c r="AG330" s="228"/>
      <c r="AH330" s="228"/>
      <c r="AI330" s="228"/>
      <c r="AJ330" s="228"/>
      <c r="AK330" s="228"/>
      <c r="AL330" s="228"/>
      <c r="AM330" s="228"/>
      <c r="AN330" s="228"/>
      <c r="AO330" s="228"/>
      <c r="AP330" s="228"/>
      <c r="AQ330" s="228"/>
      <c r="AR330" s="228"/>
      <c r="AS330" s="228"/>
      <c r="AT330" s="228"/>
      <c r="AU330" s="228"/>
      <c r="AV330" s="228"/>
      <c r="AW330" s="228"/>
      <c r="AX330" s="228"/>
      <c r="AY330" s="228"/>
      <c r="AZ330" s="228"/>
      <c r="BA330" s="228"/>
      <c r="BB330" s="228"/>
      <c r="BC330" s="228"/>
      <c r="BD330" s="228"/>
      <c r="BE330" s="228"/>
      <c r="BF330" s="228"/>
      <c r="BG330" s="228"/>
      <c r="BH330" s="228"/>
      <c r="BI330" s="228"/>
      <c r="BJ330" s="228"/>
      <c r="BK330" s="228"/>
      <c r="BL330" s="228"/>
      <c r="BM330" s="228"/>
      <c r="BN330" s="228"/>
      <c r="BO330" s="228"/>
      <c r="BP330" s="228"/>
      <c r="BQ330" s="228"/>
      <c r="BR330" s="228"/>
      <c r="BS330" s="228"/>
      <c r="BT330" s="228"/>
      <c r="BU330" s="228"/>
    </row>
    <row r="331" spans="1:73">
      <c r="A331" s="228"/>
      <c r="B331" s="228"/>
      <c r="C331" s="228"/>
      <c r="D331" s="228"/>
      <c r="E331" s="228"/>
      <c r="F331" s="228"/>
      <c r="G331" s="228"/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8"/>
      <c r="T331" s="228"/>
      <c r="U331" s="228"/>
      <c r="V331" s="228"/>
      <c r="W331" s="228"/>
      <c r="X331" s="228"/>
      <c r="Y331" s="228"/>
      <c r="Z331" s="228"/>
      <c r="AA331" s="228"/>
      <c r="AB331" s="228"/>
      <c r="AC331" s="228"/>
      <c r="AD331" s="228"/>
      <c r="AE331" s="228"/>
      <c r="AF331" s="228"/>
      <c r="AG331" s="228"/>
      <c r="AH331" s="228"/>
      <c r="AI331" s="228"/>
      <c r="AJ331" s="228"/>
      <c r="AK331" s="228"/>
      <c r="AL331" s="228"/>
      <c r="AM331" s="228"/>
      <c r="AN331" s="228"/>
      <c r="AO331" s="228"/>
      <c r="AP331" s="228"/>
      <c r="AQ331" s="228"/>
      <c r="AR331" s="228"/>
      <c r="AS331" s="228"/>
      <c r="AT331" s="228"/>
      <c r="AU331" s="228"/>
      <c r="AV331" s="228"/>
      <c r="AW331" s="228"/>
      <c r="AX331" s="228"/>
      <c r="AY331" s="228"/>
      <c r="AZ331" s="228"/>
      <c r="BA331" s="228"/>
      <c r="BB331" s="228"/>
      <c r="BC331" s="228"/>
      <c r="BD331" s="228"/>
      <c r="BE331" s="228"/>
      <c r="BF331" s="228"/>
      <c r="BG331" s="228"/>
      <c r="BH331" s="228"/>
      <c r="BI331" s="228"/>
      <c r="BJ331" s="228"/>
      <c r="BK331" s="228"/>
      <c r="BL331" s="228"/>
      <c r="BM331" s="228"/>
      <c r="BN331" s="228"/>
      <c r="BO331" s="228"/>
      <c r="BP331" s="228"/>
      <c r="BQ331" s="228"/>
      <c r="BR331" s="228"/>
      <c r="BS331" s="228"/>
      <c r="BT331" s="228"/>
      <c r="BU331" s="228"/>
    </row>
    <row r="332" spans="1:73">
      <c r="A332" s="228"/>
      <c r="B332" s="228"/>
      <c r="C332" s="228"/>
      <c r="D332" s="228"/>
      <c r="E332" s="228"/>
      <c r="F332" s="228"/>
      <c r="G332" s="228"/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8"/>
      <c r="T332" s="228"/>
      <c r="U332" s="228"/>
      <c r="V332" s="228"/>
      <c r="W332" s="228"/>
      <c r="X332" s="228"/>
      <c r="Y332" s="228"/>
      <c r="Z332" s="228"/>
      <c r="AA332" s="228"/>
      <c r="AB332" s="228"/>
      <c r="AC332" s="228"/>
      <c r="AD332" s="228"/>
      <c r="AE332" s="228"/>
      <c r="AF332" s="228"/>
      <c r="AG332" s="228"/>
      <c r="AH332" s="228"/>
      <c r="AI332" s="228"/>
      <c r="AJ332" s="228"/>
      <c r="AK332" s="228"/>
      <c r="AL332" s="228"/>
      <c r="AM332" s="228"/>
      <c r="AN332" s="228"/>
      <c r="AO332" s="228"/>
      <c r="AP332" s="228"/>
      <c r="AQ332" s="228"/>
      <c r="AR332" s="228"/>
      <c r="AS332" s="228"/>
      <c r="AT332" s="228"/>
      <c r="AU332" s="228"/>
      <c r="AV332" s="228"/>
      <c r="AW332" s="228"/>
      <c r="AX332" s="228"/>
      <c r="AY332" s="228"/>
      <c r="AZ332" s="228"/>
      <c r="BA332" s="228"/>
      <c r="BB332" s="228"/>
      <c r="BC332" s="228"/>
      <c r="BD332" s="228"/>
      <c r="BE332" s="228"/>
      <c r="BF332" s="228"/>
      <c r="BG332" s="228"/>
      <c r="BH332" s="228"/>
      <c r="BI332" s="228"/>
      <c r="BJ332" s="228"/>
      <c r="BK332" s="228"/>
      <c r="BL332" s="228"/>
      <c r="BM332" s="228"/>
      <c r="BN332" s="228"/>
      <c r="BO332" s="228"/>
      <c r="BP332" s="228"/>
      <c r="BQ332" s="228"/>
      <c r="BR332" s="228"/>
      <c r="BS332" s="228"/>
      <c r="BT332" s="228"/>
      <c r="BU332" s="228"/>
    </row>
    <row r="333" spans="1:73">
      <c r="A333" s="228"/>
      <c r="B333" s="228"/>
      <c r="C333" s="228"/>
      <c r="D333" s="228"/>
      <c r="E333" s="228"/>
      <c r="F333" s="228"/>
      <c r="G333" s="228"/>
      <c r="H333" s="228"/>
      <c r="I333" s="228"/>
      <c r="J333" s="228"/>
      <c r="K333" s="228"/>
      <c r="L333" s="228"/>
      <c r="M333" s="228"/>
      <c r="N333" s="228"/>
      <c r="O333" s="228"/>
      <c r="P333" s="228"/>
      <c r="Q333" s="228"/>
      <c r="R333" s="228"/>
      <c r="S333" s="228"/>
      <c r="T333" s="228"/>
      <c r="U333" s="228"/>
      <c r="V333" s="228"/>
      <c r="W333" s="228"/>
      <c r="X333" s="228"/>
      <c r="Y333" s="228"/>
      <c r="Z333" s="228"/>
      <c r="AA333" s="228"/>
      <c r="AB333" s="228"/>
      <c r="AC333" s="228"/>
      <c r="AD333" s="228"/>
      <c r="AE333" s="228"/>
      <c r="AF333" s="228"/>
      <c r="AG333" s="228"/>
      <c r="AH333" s="228"/>
      <c r="AI333" s="228"/>
      <c r="AJ333" s="228"/>
      <c r="AK333" s="228"/>
      <c r="AL333" s="228"/>
      <c r="AM333" s="228"/>
      <c r="AN333" s="228"/>
      <c r="AO333" s="228"/>
      <c r="AP333" s="228"/>
      <c r="AQ333" s="228"/>
      <c r="AR333" s="228"/>
      <c r="AS333" s="228"/>
      <c r="AT333" s="228"/>
      <c r="AU333" s="228"/>
      <c r="AV333" s="228"/>
      <c r="AW333" s="228"/>
      <c r="AX333" s="228"/>
      <c r="AY333" s="228"/>
      <c r="AZ333" s="228"/>
      <c r="BA333" s="228"/>
      <c r="BB333" s="228"/>
      <c r="BC333" s="228"/>
      <c r="BD333" s="228"/>
      <c r="BE333" s="228"/>
      <c r="BF333" s="228"/>
      <c r="BG333" s="228"/>
      <c r="BH333" s="228"/>
      <c r="BI333" s="228"/>
      <c r="BJ333" s="228"/>
      <c r="BK333" s="228"/>
      <c r="BL333" s="228"/>
      <c r="BM333" s="228"/>
      <c r="BN333" s="228"/>
      <c r="BO333" s="228"/>
      <c r="BP333" s="228"/>
      <c r="BQ333" s="228"/>
      <c r="BR333" s="228"/>
      <c r="BS333" s="228"/>
      <c r="BT333" s="228"/>
      <c r="BU333" s="228"/>
    </row>
  </sheetData>
  <mergeCells count="62">
    <mergeCell ref="A4:A6"/>
    <mergeCell ref="A41:M41"/>
    <mergeCell ref="BR5:BS5"/>
    <mergeCell ref="BT5:BU5"/>
    <mergeCell ref="A1:BU1"/>
    <mergeCell ref="BH5:BI5"/>
    <mergeCell ref="BJ5:BK5"/>
    <mergeCell ref="BL5:BM5"/>
    <mergeCell ref="BN5:BO5"/>
    <mergeCell ref="BP5:BQ5"/>
    <mergeCell ref="AX5:AY5"/>
    <mergeCell ref="AZ5:BA5"/>
    <mergeCell ref="BB5:BC5"/>
    <mergeCell ref="BD5:BE5"/>
    <mergeCell ref="BF5:BG5"/>
    <mergeCell ref="AX4:BI4"/>
    <mergeCell ref="B5:C5"/>
    <mergeCell ref="X5:Y5"/>
    <mergeCell ref="Z5:AA5"/>
    <mergeCell ref="AB5:AC5"/>
    <mergeCell ref="B4:M4"/>
    <mergeCell ref="N4:Y4"/>
    <mergeCell ref="Z4:AK4"/>
    <mergeCell ref="N5:O5"/>
    <mergeCell ref="P5:Q5"/>
    <mergeCell ref="R5:S5"/>
    <mergeCell ref="T5:U5"/>
    <mergeCell ref="V5:W5"/>
    <mergeCell ref="D5:E5"/>
    <mergeCell ref="F5:G5"/>
    <mergeCell ref="H5:I5"/>
    <mergeCell ref="AP5:AQ5"/>
    <mergeCell ref="AR5:AS5"/>
    <mergeCell ref="AT5:AU5"/>
    <mergeCell ref="AV5:AW5"/>
    <mergeCell ref="BJ4:BU4"/>
    <mergeCell ref="A63:M63"/>
    <mergeCell ref="A64:M64"/>
    <mergeCell ref="A65:M65"/>
    <mergeCell ref="J42:K42"/>
    <mergeCell ref="L42:M42"/>
    <mergeCell ref="A42:A43"/>
    <mergeCell ref="B42:C42"/>
    <mergeCell ref="D42:E42"/>
    <mergeCell ref="F42:G42"/>
    <mergeCell ref="H42:I42"/>
    <mergeCell ref="A38:C38"/>
    <mergeCell ref="A39:C39"/>
    <mergeCell ref="A3:BU3"/>
    <mergeCell ref="A26:BU26"/>
    <mergeCell ref="A27:BU27"/>
    <mergeCell ref="A29:C29"/>
    <mergeCell ref="A37:C37"/>
    <mergeCell ref="J5:K5"/>
    <mergeCell ref="L5:M5"/>
    <mergeCell ref="AL4:AW4"/>
    <mergeCell ref="AD5:AE5"/>
    <mergeCell ref="AF5:AG5"/>
    <mergeCell ref="AH5:AI5"/>
    <mergeCell ref="AJ5:AK5"/>
    <mergeCell ref="AL5:AM5"/>
    <mergeCell ref="AN5:AO5"/>
  </mergeCells>
  <conditionalFormatting sqref="A44:M59">
    <cfRule type="expression" dxfId="19" priority="2">
      <formula>MOD(ROW(),2)=1</formula>
    </cfRule>
  </conditionalFormatting>
  <conditionalFormatting sqref="A7:A22">
    <cfRule type="expression" dxfId="18" priority="1">
      <formula>MOD(ROW(),2)=1</formula>
    </cfRule>
  </conditionalFormatting>
  <hyperlinks>
    <hyperlink ref="A2" location="Inhalt!A1" display="Zurück zum Inhalt - HF-06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5"/>
  <sheetViews>
    <sheetView zoomScale="80" zoomScaleNormal="80" workbookViewId="0">
      <selection sqref="A1:AE1"/>
    </sheetView>
  </sheetViews>
  <sheetFormatPr baseColWidth="10" defaultRowHeight="14"/>
  <cols>
    <col min="1" max="1" width="20.58203125" customWidth="1"/>
  </cols>
  <sheetData>
    <row r="1" spans="1:41" ht="22.9" customHeight="1">
      <c r="A1" s="651">
        <v>2020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651"/>
      <c r="AF1" s="17"/>
      <c r="AG1" s="17"/>
      <c r="AH1" s="17"/>
      <c r="AI1" s="17"/>
      <c r="AJ1" s="17"/>
      <c r="AK1" s="17"/>
      <c r="AL1" s="17"/>
      <c r="AM1" s="17"/>
      <c r="AN1" s="17"/>
      <c r="AO1" s="17"/>
    </row>
    <row r="2" spans="1:41" s="597" customFormat="1" ht="23.25" customHeight="1">
      <c r="A2" s="594" t="s">
        <v>335</v>
      </c>
      <c r="B2" s="595"/>
      <c r="C2" s="595"/>
      <c r="D2" s="595"/>
      <c r="E2" s="596"/>
      <c r="F2" s="595"/>
    </row>
    <row r="3" spans="1:41" s="1" customFormat="1" ht="43.5" customHeight="1">
      <c r="A3" s="652" t="s">
        <v>285</v>
      </c>
      <c r="B3" s="652"/>
      <c r="C3" s="652"/>
      <c r="D3" s="605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7"/>
      <c r="AJ3" s="17"/>
      <c r="AK3" s="17"/>
      <c r="AL3" s="17"/>
      <c r="AM3" s="17"/>
      <c r="AN3" s="17"/>
      <c r="AO3" s="17"/>
    </row>
    <row r="4" spans="1:41" s="1" customFormat="1" ht="15" thickBot="1">
      <c r="A4" s="254"/>
      <c r="B4" s="258" t="s">
        <v>44</v>
      </c>
      <c r="C4" s="259" t="s">
        <v>45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7"/>
      <c r="AJ4" s="17"/>
      <c r="AK4" s="17"/>
      <c r="AL4" s="17"/>
      <c r="AM4" s="17"/>
      <c r="AN4" s="17"/>
      <c r="AO4" s="17"/>
    </row>
    <row r="5" spans="1:41" s="1" customFormat="1" ht="14.5">
      <c r="A5" s="285" t="s">
        <v>16</v>
      </c>
      <c r="B5" s="27">
        <v>69.969923817197184</v>
      </c>
      <c r="C5" s="291">
        <v>2.1562563415404021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7"/>
      <c r="AJ5" s="17"/>
      <c r="AK5" s="17"/>
      <c r="AL5" s="17"/>
      <c r="AM5" s="17"/>
      <c r="AN5" s="17"/>
      <c r="AO5" s="17"/>
    </row>
    <row r="6" spans="1:41" s="1" customFormat="1" ht="14.5">
      <c r="A6" s="286" t="s">
        <v>15</v>
      </c>
      <c r="B6" s="23">
        <v>68.258552019778236</v>
      </c>
      <c r="C6" s="292">
        <v>2.052666032255392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7"/>
      <c r="AJ6" s="17"/>
      <c r="AK6" s="17"/>
      <c r="AL6" s="17"/>
      <c r="AM6" s="17"/>
      <c r="AN6" s="17"/>
      <c r="AO6" s="17"/>
    </row>
    <row r="7" spans="1:41" s="1" customFormat="1" ht="14.5">
      <c r="A7" s="287" t="s">
        <v>35</v>
      </c>
      <c r="B7" s="27">
        <v>67.864813518850383</v>
      </c>
      <c r="C7" s="293">
        <v>4.5311965588239493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7"/>
      <c r="AJ7" s="17"/>
      <c r="AK7" s="17"/>
      <c r="AL7" s="17"/>
      <c r="AM7" s="17"/>
      <c r="AN7" s="17"/>
      <c r="AO7" s="17"/>
    </row>
    <row r="8" spans="1:41" s="1" customFormat="1" ht="14.5">
      <c r="A8" s="286" t="s">
        <v>14</v>
      </c>
      <c r="B8" s="23">
        <v>80.315467603781386</v>
      </c>
      <c r="C8" s="292">
        <v>2.2496799261979472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7"/>
      <c r="AJ8" s="17"/>
      <c r="AK8" s="17"/>
      <c r="AL8" s="17"/>
      <c r="AM8" s="17"/>
      <c r="AN8" s="17"/>
      <c r="AO8" s="17"/>
    </row>
    <row r="9" spans="1:41" s="1" customFormat="1" ht="14.5">
      <c r="A9" s="287" t="s">
        <v>13</v>
      </c>
      <c r="B9" s="27">
        <v>61.993459613150272</v>
      </c>
      <c r="C9" s="293">
        <v>5.5027652960463156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7"/>
      <c r="AJ9" s="17"/>
      <c r="AK9" s="17"/>
      <c r="AL9" s="17"/>
      <c r="AM9" s="17"/>
      <c r="AN9" s="17"/>
      <c r="AO9" s="17"/>
    </row>
    <row r="10" spans="1:41" s="1" customFormat="1" ht="14.5">
      <c r="A10" s="286" t="s">
        <v>31</v>
      </c>
      <c r="B10" s="23">
        <v>70.001059249641855</v>
      </c>
      <c r="C10" s="292">
        <v>5.237523861200768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7"/>
      <c r="AJ10" s="17"/>
      <c r="AK10" s="17"/>
      <c r="AL10" s="17"/>
      <c r="AM10" s="17"/>
      <c r="AN10" s="17"/>
      <c r="AO10" s="17"/>
    </row>
    <row r="11" spans="1:41" s="1" customFormat="1" ht="14.5">
      <c r="A11" s="287" t="s">
        <v>12</v>
      </c>
      <c r="B11" s="27">
        <v>73.906879724670446</v>
      </c>
      <c r="C11" s="293">
        <v>2.4760910471557582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7"/>
      <c r="AJ11" s="17"/>
      <c r="AK11" s="17"/>
      <c r="AL11" s="17"/>
      <c r="AM11" s="17"/>
      <c r="AN11" s="17"/>
      <c r="AO11" s="17"/>
    </row>
    <row r="12" spans="1:41" s="1" customFormat="1" ht="14.5">
      <c r="A12" s="286" t="s">
        <v>11</v>
      </c>
      <c r="B12" s="23">
        <v>87.097116955605287</v>
      </c>
      <c r="C12" s="292">
        <v>2.1537673770420582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7"/>
      <c r="AJ12" s="17"/>
      <c r="AK12" s="17"/>
      <c r="AL12" s="17"/>
      <c r="AM12" s="17"/>
      <c r="AN12" s="17"/>
      <c r="AO12" s="17"/>
    </row>
    <row r="13" spans="1:41" s="1" customFormat="1" ht="14.5">
      <c r="A13" s="287" t="s">
        <v>10</v>
      </c>
      <c r="B13" s="27">
        <v>74.366352045758305</v>
      </c>
      <c r="C13" s="293">
        <v>2.3941498859544419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7"/>
      <c r="AJ13" s="17"/>
      <c r="AK13" s="17"/>
      <c r="AL13" s="17"/>
      <c r="AM13" s="17"/>
      <c r="AN13" s="17"/>
      <c r="AO13" s="17"/>
    </row>
    <row r="14" spans="1:41" s="1" customFormat="1" ht="14.5">
      <c r="A14" s="286" t="s">
        <v>9</v>
      </c>
      <c r="B14" s="23">
        <v>70.479745252111229</v>
      </c>
      <c r="C14" s="292">
        <v>1.9649806877780926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7"/>
      <c r="AJ14" s="17"/>
      <c r="AK14" s="17"/>
      <c r="AL14" s="17"/>
      <c r="AM14" s="17"/>
      <c r="AN14" s="17"/>
      <c r="AO14" s="17"/>
    </row>
    <row r="15" spans="1:41" s="1" customFormat="1" ht="14.5">
      <c r="A15" s="287" t="s">
        <v>8</v>
      </c>
      <c r="B15" s="27">
        <v>69.026106386113966</v>
      </c>
      <c r="C15" s="293">
        <v>2.1838792800247626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7"/>
      <c r="AJ15" s="17"/>
      <c r="AK15" s="17"/>
      <c r="AL15" s="17"/>
      <c r="AM15" s="17"/>
      <c r="AN15" s="17"/>
      <c r="AO15" s="17"/>
    </row>
    <row r="16" spans="1:41" s="1" customFormat="1" ht="14.5">
      <c r="A16" s="286" t="s">
        <v>7</v>
      </c>
      <c r="B16" s="23">
        <v>65.15449433249789</v>
      </c>
      <c r="C16" s="292">
        <v>4.1407378997456288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7"/>
      <c r="AJ16" s="17"/>
      <c r="AK16" s="17"/>
      <c r="AL16" s="17"/>
      <c r="AM16" s="17"/>
      <c r="AN16" s="17"/>
      <c r="AO16" s="17"/>
    </row>
    <row r="17" spans="1:41" s="1" customFormat="1" ht="14.5">
      <c r="A17" s="287" t="s">
        <v>6</v>
      </c>
      <c r="B17" s="27">
        <v>75.375647921400684</v>
      </c>
      <c r="C17" s="293">
        <v>2.7566813612992522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7"/>
      <c r="AJ17" s="17"/>
      <c r="AK17" s="17"/>
      <c r="AL17" s="17"/>
      <c r="AM17" s="17"/>
      <c r="AN17" s="17"/>
      <c r="AO17" s="17"/>
    </row>
    <row r="18" spans="1:41" s="1" customFormat="1" ht="14.5">
      <c r="A18" s="286" t="s">
        <v>5</v>
      </c>
      <c r="B18" s="23">
        <v>76.367637448281855</v>
      </c>
      <c r="C18" s="292">
        <v>3.1193222127905469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7"/>
      <c r="AJ18" s="17"/>
      <c r="AK18" s="17"/>
      <c r="AL18" s="17"/>
      <c r="AM18" s="17"/>
      <c r="AN18" s="17"/>
      <c r="AO18" s="17"/>
    </row>
    <row r="19" spans="1:41" s="1" customFormat="1" ht="14.5">
      <c r="A19" s="287" t="s">
        <v>4</v>
      </c>
      <c r="B19" s="27">
        <v>70.896964134719397</v>
      </c>
      <c r="C19" s="293">
        <v>2.6962814224120666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7"/>
      <c r="AJ19" s="17"/>
      <c r="AK19" s="17"/>
      <c r="AL19" s="17"/>
      <c r="AM19" s="17"/>
      <c r="AN19" s="17"/>
      <c r="AO19" s="17"/>
    </row>
    <row r="20" spans="1:41" s="1" customFormat="1" ht="15" thickBot="1">
      <c r="A20" s="286" t="s">
        <v>3</v>
      </c>
      <c r="B20" s="23">
        <v>76.843822878707172</v>
      </c>
      <c r="C20" s="292">
        <v>2.3362566290215101</v>
      </c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7"/>
      <c r="AJ20" s="17"/>
      <c r="AK20" s="17"/>
      <c r="AL20" s="17"/>
      <c r="AM20" s="17"/>
      <c r="AN20" s="17"/>
      <c r="AO20" s="17"/>
    </row>
    <row r="21" spans="1:41" s="1" customFormat="1" ht="14.5">
      <c r="A21" s="288" t="s">
        <v>17</v>
      </c>
      <c r="B21" s="33">
        <v>70.491328717510129</v>
      </c>
      <c r="C21" s="294">
        <v>0.8622501015109616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7"/>
      <c r="AJ21" s="17"/>
      <c r="AK21" s="17"/>
      <c r="AL21" s="17"/>
      <c r="AM21" s="17"/>
      <c r="AN21" s="17"/>
      <c r="AO21" s="17"/>
    </row>
    <row r="22" spans="1:41" s="1" customFormat="1" ht="14.5">
      <c r="A22" s="289" t="s">
        <v>18</v>
      </c>
      <c r="B22" s="37">
        <v>75.537459525809453</v>
      </c>
      <c r="C22" s="295">
        <v>1.5112588846335835</v>
      </c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7"/>
      <c r="AJ22" s="17"/>
      <c r="AK22" s="17"/>
      <c r="AL22" s="17"/>
      <c r="AM22" s="17"/>
      <c r="AN22" s="17"/>
      <c r="AO22" s="17"/>
    </row>
    <row r="23" spans="1:41" s="1" customFormat="1" ht="15" thickBot="1">
      <c r="A23" s="290" t="s">
        <v>19</v>
      </c>
      <c r="B23" s="45">
        <v>71.488834653078328</v>
      </c>
      <c r="C23" s="296">
        <v>0.75430805756631225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7"/>
      <c r="AJ23" s="17"/>
      <c r="AK23" s="17"/>
      <c r="AL23" s="17"/>
      <c r="AM23" s="17"/>
      <c r="AN23" s="17"/>
      <c r="AO23" s="17"/>
    </row>
    <row r="24" spans="1:41" s="1" customFormat="1" ht="28.5" customHeight="1">
      <c r="A24" s="654" t="s">
        <v>193</v>
      </c>
      <c r="B24" s="654"/>
      <c r="C24" s="654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7"/>
      <c r="AJ24" s="17"/>
      <c r="AK24" s="17"/>
      <c r="AL24" s="17"/>
      <c r="AM24" s="17"/>
      <c r="AN24" s="17"/>
      <c r="AO24" s="17"/>
    </row>
    <row r="25" spans="1:41" s="1" customFormat="1" ht="27" customHeight="1">
      <c r="A25" s="634" t="s">
        <v>253</v>
      </c>
      <c r="B25" s="634"/>
      <c r="C25" s="634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7"/>
      <c r="AJ25" s="17"/>
      <c r="AK25" s="17"/>
      <c r="AL25" s="17"/>
      <c r="AM25" s="17"/>
      <c r="AN25" s="17"/>
      <c r="AO25" s="17"/>
    </row>
    <row r="26" spans="1:41" s="1" customFormat="1" ht="14.5">
      <c r="A26" s="62"/>
      <c r="B26" s="47"/>
      <c r="C26" s="48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7"/>
      <c r="AJ26" s="17"/>
      <c r="AK26" s="17"/>
      <c r="AL26" s="17"/>
      <c r="AM26" s="17"/>
      <c r="AN26" s="17"/>
      <c r="AO26" s="17"/>
    </row>
    <row r="27" spans="1:41" ht="14.5">
      <c r="A27" s="653" t="s">
        <v>286</v>
      </c>
      <c r="B27" s="653"/>
      <c r="C27" s="653"/>
      <c r="D27" s="653"/>
      <c r="E27" s="653"/>
      <c r="F27" s="653"/>
      <c r="G27" s="653"/>
      <c r="H27" s="653"/>
      <c r="I27" s="653"/>
      <c r="J27" s="653"/>
      <c r="K27" s="653"/>
      <c r="L27" s="653"/>
      <c r="M27" s="653"/>
      <c r="N27" s="653"/>
      <c r="O27" s="653"/>
      <c r="P27" s="653"/>
      <c r="Q27" s="653"/>
      <c r="R27" s="653"/>
      <c r="S27" s="653"/>
      <c r="T27" s="653"/>
      <c r="U27" s="653"/>
      <c r="V27" s="653"/>
      <c r="W27" s="653"/>
      <c r="X27" s="653"/>
      <c r="Y27" s="653"/>
      <c r="Z27" s="653"/>
      <c r="AA27" s="653"/>
      <c r="AB27" s="653"/>
      <c r="AC27" s="653"/>
      <c r="AD27" s="653"/>
      <c r="AE27" s="653"/>
      <c r="AF27" s="163"/>
      <c r="AG27" s="163"/>
      <c r="AH27" s="163"/>
      <c r="AI27" s="17"/>
      <c r="AJ27" s="17"/>
      <c r="AK27" s="17"/>
      <c r="AL27" s="17"/>
      <c r="AM27" s="17"/>
      <c r="AN27" s="17"/>
      <c r="AO27" s="17"/>
    </row>
    <row r="28" spans="1:41" ht="54.75" customHeight="1">
      <c r="A28" s="656"/>
      <c r="B28" s="643" t="s">
        <v>61</v>
      </c>
      <c r="C28" s="643"/>
      <c r="D28" s="643" t="s">
        <v>62</v>
      </c>
      <c r="E28" s="643"/>
      <c r="F28" s="643" t="s">
        <v>63</v>
      </c>
      <c r="G28" s="643"/>
      <c r="H28" s="643" t="s">
        <v>64</v>
      </c>
      <c r="I28" s="643"/>
      <c r="J28" s="643" t="s">
        <v>56</v>
      </c>
      <c r="K28" s="643"/>
      <c r="L28" s="643" t="s">
        <v>65</v>
      </c>
      <c r="M28" s="643"/>
      <c r="N28" s="643" t="s">
        <v>66</v>
      </c>
      <c r="O28" s="643"/>
      <c r="P28" s="643" t="s">
        <v>67</v>
      </c>
      <c r="Q28" s="643"/>
      <c r="R28" s="643" t="s">
        <v>68</v>
      </c>
      <c r="S28" s="643"/>
      <c r="T28" s="643" t="s">
        <v>69</v>
      </c>
      <c r="U28" s="643"/>
      <c r="V28" s="643" t="s">
        <v>57</v>
      </c>
      <c r="W28" s="643"/>
      <c r="X28" s="643" t="s">
        <v>70</v>
      </c>
      <c r="Y28" s="643"/>
      <c r="Z28" s="643" t="s">
        <v>71</v>
      </c>
      <c r="AA28" s="643"/>
      <c r="AB28" s="643" t="s">
        <v>72</v>
      </c>
      <c r="AC28" s="643"/>
      <c r="AD28" s="643" t="s">
        <v>73</v>
      </c>
      <c r="AE28" s="643"/>
      <c r="AF28" s="163"/>
      <c r="AG28" s="163"/>
      <c r="AH28" s="163"/>
      <c r="AI28" s="17"/>
      <c r="AJ28" s="17"/>
      <c r="AK28" s="17"/>
      <c r="AL28" s="17"/>
      <c r="AM28" s="17"/>
      <c r="AN28" s="17"/>
      <c r="AO28" s="17"/>
    </row>
    <row r="29" spans="1:41" ht="14.5">
      <c r="A29" s="656"/>
      <c r="B29" s="297" t="s">
        <v>44</v>
      </c>
      <c r="C29" s="298" t="s">
        <v>45</v>
      </c>
      <c r="D29" s="297" t="s">
        <v>44</v>
      </c>
      <c r="E29" s="298" t="s">
        <v>45</v>
      </c>
      <c r="F29" s="297" t="s">
        <v>44</v>
      </c>
      <c r="G29" s="298" t="s">
        <v>45</v>
      </c>
      <c r="H29" s="297" t="s">
        <v>44</v>
      </c>
      <c r="I29" s="298" t="s">
        <v>45</v>
      </c>
      <c r="J29" s="297" t="s">
        <v>44</v>
      </c>
      <c r="K29" s="298" t="s">
        <v>45</v>
      </c>
      <c r="L29" s="297" t="s">
        <v>44</v>
      </c>
      <c r="M29" s="298" t="s">
        <v>45</v>
      </c>
      <c r="N29" s="297" t="s">
        <v>44</v>
      </c>
      <c r="O29" s="298" t="s">
        <v>45</v>
      </c>
      <c r="P29" s="297" t="s">
        <v>44</v>
      </c>
      <c r="Q29" s="298" t="s">
        <v>45</v>
      </c>
      <c r="R29" s="297" t="s">
        <v>44</v>
      </c>
      <c r="S29" s="298" t="s">
        <v>45</v>
      </c>
      <c r="T29" s="297" t="s">
        <v>44</v>
      </c>
      <c r="U29" s="298" t="s">
        <v>45</v>
      </c>
      <c r="V29" s="297" t="s">
        <v>44</v>
      </c>
      <c r="W29" s="298" t="s">
        <v>45</v>
      </c>
      <c r="X29" s="297" t="s">
        <v>44</v>
      </c>
      <c r="Y29" s="298" t="s">
        <v>45</v>
      </c>
      <c r="Z29" s="297" t="s">
        <v>44</v>
      </c>
      <c r="AA29" s="298" t="s">
        <v>45</v>
      </c>
      <c r="AB29" s="297" t="s">
        <v>44</v>
      </c>
      <c r="AC29" s="298" t="s">
        <v>45</v>
      </c>
      <c r="AD29" s="297" t="s">
        <v>44</v>
      </c>
      <c r="AE29" s="298" t="s">
        <v>45</v>
      </c>
      <c r="AF29" s="163"/>
      <c r="AG29" s="163"/>
      <c r="AH29" s="163"/>
      <c r="AI29" s="17"/>
      <c r="AJ29" s="17"/>
      <c r="AK29" s="17"/>
      <c r="AL29" s="17"/>
      <c r="AM29" s="17"/>
      <c r="AN29" s="17"/>
      <c r="AO29" s="17"/>
    </row>
    <row r="30" spans="1:41" ht="14.5">
      <c r="A30" s="166" t="s">
        <v>16</v>
      </c>
      <c r="B30" s="208">
        <v>26.425843998196235</v>
      </c>
      <c r="C30" s="209">
        <v>2.7838316226626159</v>
      </c>
      <c r="D30" s="208">
        <v>14.687865132868364</v>
      </c>
      <c r="E30" s="209">
        <v>1.9033146077128953</v>
      </c>
      <c r="F30" s="208">
        <v>29.33764249916187</v>
      </c>
      <c r="G30" s="209">
        <v>2.815035553187307</v>
      </c>
      <c r="H30" s="208">
        <v>25.116315381542481</v>
      </c>
      <c r="I30" s="209">
        <v>2.6090762088685389</v>
      </c>
      <c r="J30" s="208">
        <v>33.744093689191303</v>
      </c>
      <c r="K30" s="209">
        <v>2.6039475965435681</v>
      </c>
      <c r="L30" s="208">
        <v>7.3130481635864273</v>
      </c>
      <c r="M30" s="209">
        <v>1.7130461077935106</v>
      </c>
      <c r="N30" s="208">
        <v>27.266483572967481</v>
      </c>
      <c r="O30" s="209">
        <v>2.7712653733128096</v>
      </c>
      <c r="P30" s="208">
        <v>11.096696226656963</v>
      </c>
      <c r="Q30" s="209">
        <v>1.7400325474079836</v>
      </c>
      <c r="R30" s="208">
        <v>20.030531747687512</v>
      </c>
      <c r="S30" s="209">
        <v>2.366263039878012</v>
      </c>
      <c r="T30" s="208">
        <v>2.4648806848866704</v>
      </c>
      <c r="U30" s="209">
        <v>0.68589661269741442</v>
      </c>
      <c r="V30" s="208">
        <v>11.540761190753155</v>
      </c>
      <c r="W30" s="209">
        <v>2.3207064527014274</v>
      </c>
      <c r="X30" s="208">
        <v>27.532611180379419</v>
      </c>
      <c r="Y30" s="209">
        <v>2.9598363312566196</v>
      </c>
      <c r="Z30" s="208">
        <v>11.28071379655378</v>
      </c>
      <c r="AA30" s="209">
        <v>2.0736374517317824</v>
      </c>
      <c r="AB30" s="208">
        <v>9.4037646624845088</v>
      </c>
      <c r="AC30" s="209">
        <v>1.4297416714668609</v>
      </c>
      <c r="AD30" s="272">
        <v>41.252429478764533</v>
      </c>
      <c r="AE30" s="239">
        <v>3.1928489774119182</v>
      </c>
      <c r="AF30" s="163"/>
      <c r="AG30" s="163"/>
      <c r="AH30" s="163"/>
      <c r="AI30" s="17"/>
      <c r="AJ30" s="17"/>
      <c r="AK30" s="17"/>
      <c r="AL30" s="17"/>
      <c r="AM30" s="17"/>
      <c r="AN30" s="17"/>
      <c r="AO30" s="17"/>
    </row>
    <row r="31" spans="1:41" ht="14.5">
      <c r="A31" s="166" t="s">
        <v>15</v>
      </c>
      <c r="B31" s="208">
        <v>24.14427428822669</v>
      </c>
      <c r="C31" s="209">
        <v>2.6539310153533493</v>
      </c>
      <c r="D31" s="208">
        <v>14.031837127051553</v>
      </c>
      <c r="E31" s="209">
        <v>1.9318915765675837</v>
      </c>
      <c r="F31" s="208">
        <v>29.517046737603774</v>
      </c>
      <c r="G31" s="209">
        <v>2.377546316302233</v>
      </c>
      <c r="H31" s="208">
        <v>18.601249681218249</v>
      </c>
      <c r="I31" s="209">
        <v>2.148517164444391</v>
      </c>
      <c r="J31" s="208">
        <v>35.155832767905686</v>
      </c>
      <c r="K31" s="209">
        <v>2.3356842451495474</v>
      </c>
      <c r="L31" s="208">
        <v>11.804699844758758</v>
      </c>
      <c r="M31" s="209">
        <v>2.0296342008269019</v>
      </c>
      <c r="N31" s="208">
        <v>26.250645516174266</v>
      </c>
      <c r="O31" s="209">
        <v>2.3016925966308914</v>
      </c>
      <c r="P31" s="208">
        <v>14.943873576159703</v>
      </c>
      <c r="Q31" s="209">
        <v>1.7793169149306609</v>
      </c>
      <c r="R31" s="208">
        <v>22.220982323382447</v>
      </c>
      <c r="S31" s="209">
        <v>1.9926218322775451</v>
      </c>
      <c r="T31" s="208">
        <v>7.6116093153968283</v>
      </c>
      <c r="U31" s="209">
        <v>1.359743000734511</v>
      </c>
      <c r="V31" s="208">
        <v>16.251497151209673</v>
      </c>
      <c r="W31" s="209">
        <v>2.1368748330777021</v>
      </c>
      <c r="X31" s="208">
        <v>33.445603529915822</v>
      </c>
      <c r="Y31" s="209">
        <v>2.7662682737820066</v>
      </c>
      <c r="Z31" s="208">
        <v>8.724300077120148</v>
      </c>
      <c r="AA31" s="209">
        <v>1.3223491570427752</v>
      </c>
      <c r="AB31" s="208">
        <v>8.0743259796391165</v>
      </c>
      <c r="AC31" s="209">
        <v>1.1924346857629222</v>
      </c>
      <c r="AD31" s="272">
        <v>38.480459370812561</v>
      </c>
      <c r="AE31" s="239">
        <v>2.4998262445097819</v>
      </c>
      <c r="AF31" s="163"/>
      <c r="AG31" s="163"/>
      <c r="AH31" s="163"/>
      <c r="AI31" s="17"/>
      <c r="AJ31" s="17"/>
      <c r="AK31" s="17"/>
      <c r="AL31" s="17"/>
      <c r="AM31" s="17"/>
      <c r="AN31" s="17"/>
      <c r="AO31" s="17"/>
    </row>
    <row r="32" spans="1:41" ht="14.5">
      <c r="A32" s="166" t="s">
        <v>35</v>
      </c>
      <c r="B32" s="208">
        <v>27.293138594983489</v>
      </c>
      <c r="C32" s="209">
        <v>5.4623878911742745</v>
      </c>
      <c r="D32" s="208">
        <v>8.5836818070254655</v>
      </c>
      <c r="E32" s="209">
        <v>3.3219009054068001</v>
      </c>
      <c r="F32" s="208">
        <v>35.615602424791106</v>
      </c>
      <c r="G32" s="209">
        <v>5.7935777473402599</v>
      </c>
      <c r="H32" s="208">
        <v>25.552743307389068</v>
      </c>
      <c r="I32" s="209">
        <v>5.9678502889487657</v>
      </c>
      <c r="J32" s="208">
        <v>25.823290233761309</v>
      </c>
      <c r="K32" s="209">
        <v>4.7990268188047063</v>
      </c>
      <c r="L32" s="208">
        <v>10.791771902973702</v>
      </c>
      <c r="M32" s="209">
        <v>2.9908176932019011</v>
      </c>
      <c r="N32" s="208">
        <v>32.73307379792152</v>
      </c>
      <c r="O32" s="209">
        <v>4.9892838396402492</v>
      </c>
      <c r="P32" s="208">
        <v>6.2952433435800685</v>
      </c>
      <c r="Q32" s="209">
        <v>2.2359486506057809</v>
      </c>
      <c r="R32" s="208">
        <v>15.025832104588194</v>
      </c>
      <c r="S32" s="209">
        <v>3.708635951876301</v>
      </c>
      <c r="T32" s="208">
        <v>5.0268754659140198</v>
      </c>
      <c r="U32" s="209">
        <v>2.7609082605365631</v>
      </c>
      <c r="V32" s="208">
        <v>22.349639812254882</v>
      </c>
      <c r="W32" s="209">
        <v>5.0027451359332993</v>
      </c>
      <c r="X32" s="208">
        <v>29.297308569296053</v>
      </c>
      <c r="Y32" s="209">
        <v>4.7519498067217185</v>
      </c>
      <c r="Z32" s="208">
        <v>5.0002777274756172</v>
      </c>
      <c r="AA32" s="209">
        <v>2.4802937122689501</v>
      </c>
      <c r="AB32" s="208">
        <v>10.435511575325982</v>
      </c>
      <c r="AC32" s="209">
        <v>3.1064601497304696</v>
      </c>
      <c r="AD32" s="272">
        <v>41.036253531389363</v>
      </c>
      <c r="AE32" s="239">
        <v>6.5717648547251413</v>
      </c>
      <c r="AF32" s="163"/>
      <c r="AG32" s="163"/>
      <c r="AH32" s="163"/>
      <c r="AI32" s="17"/>
      <c r="AJ32" s="17"/>
      <c r="AK32" s="17"/>
      <c r="AL32" s="17"/>
      <c r="AM32" s="17"/>
      <c r="AN32" s="17"/>
      <c r="AO32" s="17"/>
    </row>
    <row r="33" spans="1:41" ht="14.5">
      <c r="A33" s="166" t="s">
        <v>14</v>
      </c>
      <c r="B33" s="208">
        <v>46.116307374936433</v>
      </c>
      <c r="C33" s="209">
        <v>3.9597490038198471</v>
      </c>
      <c r="D33" s="208">
        <v>16.328346075199136</v>
      </c>
      <c r="E33" s="209">
        <v>3.0212986333803107</v>
      </c>
      <c r="F33" s="208">
        <v>26.68734335416314</v>
      </c>
      <c r="G33" s="209">
        <v>3.4227702255910493</v>
      </c>
      <c r="H33" s="208">
        <v>22.000554117237879</v>
      </c>
      <c r="I33" s="209">
        <v>3.5553486888250956</v>
      </c>
      <c r="J33" s="208">
        <v>31.388921680617692</v>
      </c>
      <c r="K33" s="209">
        <v>3.6260781458280205</v>
      </c>
      <c r="L33" s="208">
        <v>8.571712542640908</v>
      </c>
      <c r="M33" s="209">
        <v>2.2289951173806086</v>
      </c>
      <c r="N33" s="208">
        <v>23.913031702474136</v>
      </c>
      <c r="O33" s="209">
        <v>3.7935916424668226</v>
      </c>
      <c r="P33" s="208">
        <v>11.303537951057736</v>
      </c>
      <c r="Q33" s="209">
        <v>2.8739924472819163</v>
      </c>
      <c r="R33" s="208">
        <v>24.588346245474789</v>
      </c>
      <c r="S33" s="209">
        <v>3.1417804136980134</v>
      </c>
      <c r="T33" s="208">
        <v>4.7977100967266066</v>
      </c>
      <c r="U33" s="209">
        <v>1.5836286080455038</v>
      </c>
      <c r="V33" s="208">
        <v>9.7052360500883488</v>
      </c>
      <c r="W33" s="209">
        <v>2.5119474793660745</v>
      </c>
      <c r="X33" s="208">
        <v>33.572599138181793</v>
      </c>
      <c r="Y33" s="209">
        <v>3.659119056579581</v>
      </c>
      <c r="Z33" s="208">
        <v>5.1733176055929109</v>
      </c>
      <c r="AA33" s="209">
        <v>1.4833163110117473</v>
      </c>
      <c r="AB33" s="208">
        <v>9.3203906603292435</v>
      </c>
      <c r="AC33" s="209">
        <v>2.1847459650573131</v>
      </c>
      <c r="AD33" s="272">
        <v>43.854942078601781</v>
      </c>
      <c r="AE33" s="239">
        <v>4.1071238150870153</v>
      </c>
      <c r="AF33" s="163"/>
      <c r="AG33" s="163"/>
      <c r="AH33" s="163"/>
      <c r="AI33" s="17"/>
      <c r="AJ33" s="17"/>
      <c r="AK33" s="17"/>
      <c r="AL33" s="17"/>
      <c r="AM33" s="17"/>
      <c r="AN33" s="17"/>
      <c r="AO33" s="17"/>
    </row>
    <row r="34" spans="1:41" ht="14.5">
      <c r="A34" s="166" t="s">
        <v>13</v>
      </c>
      <c r="B34" s="208">
        <v>38.878365355905622</v>
      </c>
      <c r="C34" s="209">
        <v>5.734510088809901</v>
      </c>
      <c r="D34" s="208">
        <v>13.116490870246651</v>
      </c>
      <c r="E34" s="209">
        <v>4.881903265495346</v>
      </c>
      <c r="F34" s="208">
        <v>27.253611715168379</v>
      </c>
      <c r="G34" s="209">
        <v>5.5926416335907936</v>
      </c>
      <c r="H34" s="208">
        <v>14.707404337851502</v>
      </c>
      <c r="I34" s="209">
        <v>4.2169113655890014</v>
      </c>
      <c r="J34" s="208">
        <v>29.063016332783025</v>
      </c>
      <c r="K34" s="209">
        <v>6.0095294261165346</v>
      </c>
      <c r="L34" s="208">
        <v>13.914941973987613</v>
      </c>
      <c r="M34" s="209">
        <v>6.1371173988625305</v>
      </c>
      <c r="N34" s="208">
        <v>24.233172274638477</v>
      </c>
      <c r="O34" s="209">
        <v>5.374734377884546</v>
      </c>
      <c r="P34" s="208">
        <v>10.656824437889069</v>
      </c>
      <c r="Q34" s="209">
        <v>5.5278425166392138</v>
      </c>
      <c r="R34" s="208">
        <v>24.323744704909629</v>
      </c>
      <c r="S34" s="209">
        <v>5.3338102354575412</v>
      </c>
      <c r="T34" s="208">
        <v>7.7449684530929668</v>
      </c>
      <c r="U34" s="209">
        <v>3.4645892320503338</v>
      </c>
      <c r="V34" s="208">
        <v>17.688149906196294</v>
      </c>
      <c r="W34" s="209">
        <v>5.4585651405934712</v>
      </c>
      <c r="X34" s="208">
        <v>37.47400702567451</v>
      </c>
      <c r="Y34" s="209">
        <v>7.5562259087955068</v>
      </c>
      <c r="Z34" s="208">
        <v>11.59828198917973</v>
      </c>
      <c r="AA34" s="209">
        <v>4.6380621793702836</v>
      </c>
      <c r="AB34" s="208">
        <v>10.711058684195459</v>
      </c>
      <c r="AC34" s="209">
        <v>3.4600819902669571</v>
      </c>
      <c r="AD34" s="272">
        <v>32.453479500630877</v>
      </c>
      <c r="AE34" s="239">
        <v>7.8619762582730344</v>
      </c>
      <c r="AF34" s="163"/>
      <c r="AG34" s="163"/>
      <c r="AH34" s="163"/>
      <c r="AI34" s="17"/>
      <c r="AJ34" s="17"/>
      <c r="AK34" s="17"/>
      <c r="AL34" s="17"/>
      <c r="AM34" s="17"/>
      <c r="AN34" s="17"/>
      <c r="AO34" s="17"/>
    </row>
    <row r="35" spans="1:41" ht="14.5">
      <c r="A35" s="166" t="s">
        <v>31</v>
      </c>
      <c r="B35" s="208">
        <v>27.109532207527259</v>
      </c>
      <c r="C35" s="209">
        <v>8.854431086501604</v>
      </c>
      <c r="D35" s="208">
        <v>11.660012127256703</v>
      </c>
      <c r="E35" s="209">
        <v>5.1501707723197505</v>
      </c>
      <c r="F35" s="208">
        <v>36.01629382821767</v>
      </c>
      <c r="G35" s="209">
        <v>8.6879895742690127</v>
      </c>
      <c r="H35" s="208">
        <v>18.561509012627145</v>
      </c>
      <c r="I35" s="209">
        <v>6.4238759305144653</v>
      </c>
      <c r="J35" s="208">
        <v>40.787863831408039</v>
      </c>
      <c r="K35" s="209">
        <v>7.3471104976795782</v>
      </c>
      <c r="L35" s="208">
        <v>12.622575461571239</v>
      </c>
      <c r="M35" s="209">
        <v>6.1611800205307699</v>
      </c>
      <c r="N35" s="208">
        <v>28.985167840738118</v>
      </c>
      <c r="O35" s="209">
        <v>6.9758853303117059</v>
      </c>
      <c r="P35" s="208">
        <v>4.1190167094498582</v>
      </c>
      <c r="Q35" s="209">
        <v>2.9196608318969619</v>
      </c>
      <c r="R35" s="208">
        <v>18.733033417491086</v>
      </c>
      <c r="S35" s="209">
        <v>6.58278965278374</v>
      </c>
      <c r="T35" s="208">
        <v>1.8915349493334357</v>
      </c>
      <c r="U35" s="209">
        <v>1.9072066912219725</v>
      </c>
      <c r="V35" s="208">
        <v>23.741833051121944</v>
      </c>
      <c r="W35" s="209">
        <v>6.9083535073195632</v>
      </c>
      <c r="X35" s="208">
        <v>20.408192688059927</v>
      </c>
      <c r="Y35" s="209">
        <v>5.4576287522719857</v>
      </c>
      <c r="Z35" s="208">
        <v>12.882888360060699</v>
      </c>
      <c r="AA35" s="209">
        <v>5.695918940406921</v>
      </c>
      <c r="AB35" s="208">
        <v>5.0004105192564694</v>
      </c>
      <c r="AC35" s="209">
        <v>2.6816123342334452</v>
      </c>
      <c r="AD35" s="272">
        <v>37.534617348878882</v>
      </c>
      <c r="AE35" s="239">
        <v>9.0603691549895427</v>
      </c>
      <c r="AF35" s="163"/>
      <c r="AG35" s="163"/>
      <c r="AH35" s="163"/>
      <c r="AI35" s="17"/>
      <c r="AJ35" s="17"/>
      <c r="AK35" s="17"/>
      <c r="AL35" s="17"/>
      <c r="AM35" s="17"/>
      <c r="AN35" s="17"/>
      <c r="AO35" s="17"/>
    </row>
    <row r="36" spans="1:41" ht="14.5">
      <c r="A36" s="166" t="s">
        <v>12</v>
      </c>
      <c r="B36" s="208">
        <v>26.677857891584189</v>
      </c>
      <c r="C36" s="209">
        <v>2.9544863553865204</v>
      </c>
      <c r="D36" s="208">
        <v>14.216892800513154</v>
      </c>
      <c r="E36" s="209">
        <v>1.935830367099987</v>
      </c>
      <c r="F36" s="208">
        <v>30.920661879081763</v>
      </c>
      <c r="G36" s="209">
        <v>3.6896399683612682</v>
      </c>
      <c r="H36" s="208">
        <v>16.572894234883677</v>
      </c>
      <c r="I36" s="209">
        <v>2.5799085335669267</v>
      </c>
      <c r="J36" s="208">
        <v>32.337663138725915</v>
      </c>
      <c r="K36" s="209">
        <v>2.9459868770042132</v>
      </c>
      <c r="L36" s="208">
        <v>5.0159588323555271</v>
      </c>
      <c r="M36" s="209">
        <v>1.1937842149696116</v>
      </c>
      <c r="N36" s="208">
        <v>23.629661242909059</v>
      </c>
      <c r="O36" s="209">
        <v>2.6546139114495606</v>
      </c>
      <c r="P36" s="208">
        <v>9.0736217805827977</v>
      </c>
      <c r="Q36" s="209">
        <v>1.932416185368951</v>
      </c>
      <c r="R36" s="208">
        <v>18.076604097863559</v>
      </c>
      <c r="S36" s="209">
        <v>2.4890792788689469</v>
      </c>
      <c r="T36" s="208">
        <v>7.7968819059865027</v>
      </c>
      <c r="U36" s="209">
        <v>1.6170540930954633</v>
      </c>
      <c r="V36" s="208">
        <v>16.526006727455997</v>
      </c>
      <c r="W36" s="209">
        <v>2.3027082217573946</v>
      </c>
      <c r="X36" s="208">
        <v>23.750513893473524</v>
      </c>
      <c r="Y36" s="209">
        <v>3.0034909148992881</v>
      </c>
      <c r="Z36" s="208">
        <v>5.184739781936698</v>
      </c>
      <c r="AA36" s="209">
        <v>1.459838873721764</v>
      </c>
      <c r="AB36" s="208">
        <v>6.4651657787458028</v>
      </c>
      <c r="AC36" s="209">
        <v>1.2094170657682912</v>
      </c>
      <c r="AD36" s="272">
        <v>46.570643317046475</v>
      </c>
      <c r="AE36" s="239">
        <v>3.3719904231804896</v>
      </c>
      <c r="AF36" s="163"/>
      <c r="AG36" s="163"/>
      <c r="AH36" s="163"/>
      <c r="AI36" s="17"/>
      <c r="AJ36" s="17"/>
      <c r="AK36" s="17"/>
      <c r="AL36" s="17"/>
      <c r="AM36" s="17"/>
      <c r="AN36" s="17"/>
      <c r="AO36" s="17"/>
    </row>
    <row r="37" spans="1:41" ht="14.5">
      <c r="A37" s="166" t="s">
        <v>11</v>
      </c>
      <c r="B37" s="208">
        <v>25.941886287129361</v>
      </c>
      <c r="C37" s="209">
        <v>3.3124509325131708</v>
      </c>
      <c r="D37" s="208">
        <v>14.936345670546308</v>
      </c>
      <c r="E37" s="209">
        <v>2.8017853318281913</v>
      </c>
      <c r="F37" s="208">
        <v>26.250585104956631</v>
      </c>
      <c r="G37" s="209">
        <v>3.680219989369133</v>
      </c>
      <c r="H37" s="208">
        <v>30.025638646511016</v>
      </c>
      <c r="I37" s="209">
        <v>3.5452832545426527</v>
      </c>
      <c r="J37" s="208">
        <v>43.219024445420004</v>
      </c>
      <c r="K37" s="209">
        <v>3.5620113690756963</v>
      </c>
      <c r="L37" s="208">
        <v>11.24270592830927</v>
      </c>
      <c r="M37" s="209">
        <v>3.4401450847759101</v>
      </c>
      <c r="N37" s="208">
        <v>36.262224603061419</v>
      </c>
      <c r="O37" s="209">
        <v>4.5397611858713391</v>
      </c>
      <c r="P37" s="208">
        <v>11.992878962608057</v>
      </c>
      <c r="Q37" s="209">
        <v>3.0334883817474085</v>
      </c>
      <c r="R37" s="208">
        <v>28.488039222149986</v>
      </c>
      <c r="S37" s="209">
        <v>4.044427076782422</v>
      </c>
      <c r="T37" s="208">
        <v>5.4437719311411117</v>
      </c>
      <c r="U37" s="209">
        <v>1.9184533099157963</v>
      </c>
      <c r="V37" s="208">
        <v>12.18736551435021</v>
      </c>
      <c r="W37" s="209">
        <v>3.1258867594768804</v>
      </c>
      <c r="X37" s="208">
        <v>40.065583757894871</v>
      </c>
      <c r="Y37" s="209">
        <v>4.841202017035922</v>
      </c>
      <c r="Z37" s="208">
        <v>8.843519752116423</v>
      </c>
      <c r="AA37" s="209">
        <v>3.2292337910772249</v>
      </c>
      <c r="AB37" s="208">
        <v>8.4806262503475942</v>
      </c>
      <c r="AC37" s="209">
        <v>2.3199628507833525</v>
      </c>
      <c r="AD37" s="272">
        <v>31.926062713301395</v>
      </c>
      <c r="AE37" s="239">
        <v>4.3912410993487185</v>
      </c>
      <c r="AF37" s="163"/>
      <c r="AG37" s="163"/>
      <c r="AH37" s="163"/>
      <c r="AI37" s="17"/>
      <c r="AJ37" s="17"/>
      <c r="AK37" s="17"/>
      <c r="AL37" s="17"/>
      <c r="AM37" s="17"/>
      <c r="AN37" s="17"/>
      <c r="AO37" s="17"/>
    </row>
    <row r="38" spans="1:41" ht="14.5">
      <c r="A38" s="166" t="s">
        <v>10</v>
      </c>
      <c r="B38" s="208">
        <v>44.247186919428046</v>
      </c>
      <c r="C38" s="209">
        <v>3.2243165552000166</v>
      </c>
      <c r="D38" s="208">
        <v>11.875176127290114</v>
      </c>
      <c r="E38" s="209">
        <v>2.2870626968249117</v>
      </c>
      <c r="F38" s="208">
        <v>31.45746450134272</v>
      </c>
      <c r="G38" s="209">
        <v>3.1410066524953955</v>
      </c>
      <c r="H38" s="208">
        <v>25.53809792019678</v>
      </c>
      <c r="I38" s="209">
        <v>3.1310964665438097</v>
      </c>
      <c r="J38" s="208">
        <v>31.660749456938131</v>
      </c>
      <c r="K38" s="209">
        <v>2.944537726545243</v>
      </c>
      <c r="L38" s="208">
        <v>10.812852648736481</v>
      </c>
      <c r="M38" s="209">
        <v>1.7598856652204711</v>
      </c>
      <c r="N38" s="208">
        <v>28.204064206677927</v>
      </c>
      <c r="O38" s="209">
        <v>3.0214360249935406</v>
      </c>
      <c r="P38" s="208">
        <v>11.19428862616758</v>
      </c>
      <c r="Q38" s="209">
        <v>2.0114532700142709</v>
      </c>
      <c r="R38" s="208">
        <v>21.65206929801186</v>
      </c>
      <c r="S38" s="209">
        <v>2.6703377733955538</v>
      </c>
      <c r="T38" s="208">
        <v>5.9636119297303347</v>
      </c>
      <c r="U38" s="209">
        <v>1.6043231127373243</v>
      </c>
      <c r="V38" s="208">
        <v>17.821394834625245</v>
      </c>
      <c r="W38" s="209">
        <v>2.4618343655398371</v>
      </c>
      <c r="X38" s="208">
        <v>30.265393062137829</v>
      </c>
      <c r="Y38" s="209">
        <v>2.9635573646648994</v>
      </c>
      <c r="Z38" s="208">
        <v>5.4919635551005168</v>
      </c>
      <c r="AA38" s="209">
        <v>1.3737267937881679</v>
      </c>
      <c r="AB38" s="208">
        <v>4.5449273121610041</v>
      </c>
      <c r="AC38" s="209">
        <v>1.1684471155569542</v>
      </c>
      <c r="AD38" s="272">
        <v>36.448917728696308</v>
      </c>
      <c r="AE38" s="239">
        <v>3.1829356578335646</v>
      </c>
      <c r="AF38" s="163"/>
      <c r="AG38" s="163"/>
      <c r="AH38" s="163"/>
      <c r="AI38" s="17"/>
      <c r="AJ38" s="17"/>
      <c r="AK38" s="17"/>
      <c r="AL38" s="17"/>
      <c r="AM38" s="17"/>
      <c r="AN38" s="17"/>
      <c r="AO38" s="17"/>
    </row>
    <row r="39" spans="1:41" ht="14.5">
      <c r="A39" s="166" t="s">
        <v>9</v>
      </c>
      <c r="B39" s="208">
        <v>26.067381223736497</v>
      </c>
      <c r="C39" s="209">
        <v>2.3252027813267864</v>
      </c>
      <c r="D39" s="208">
        <v>17.479388276835454</v>
      </c>
      <c r="E39" s="209">
        <v>2.2198845396232527</v>
      </c>
      <c r="F39" s="208">
        <v>31.803355808509764</v>
      </c>
      <c r="G39" s="209">
        <v>2.5278299960225881</v>
      </c>
      <c r="H39" s="208">
        <v>15.627364146780637</v>
      </c>
      <c r="I39" s="209">
        <v>2.0581135460684115</v>
      </c>
      <c r="J39" s="208">
        <v>30.945133155969973</v>
      </c>
      <c r="K39" s="209">
        <v>2.6093830729441128</v>
      </c>
      <c r="L39" s="208">
        <v>10.857263240022911</v>
      </c>
      <c r="M39" s="209">
        <v>1.8945532431188559</v>
      </c>
      <c r="N39" s="208">
        <v>20.459353718128625</v>
      </c>
      <c r="O39" s="209">
        <v>2.2595950863841607</v>
      </c>
      <c r="P39" s="208">
        <v>8.7362457100578883</v>
      </c>
      <c r="Q39" s="209">
        <v>1.5865448727284539</v>
      </c>
      <c r="R39" s="208">
        <v>18.937109612808779</v>
      </c>
      <c r="S39" s="209">
        <v>2.0252332820196339</v>
      </c>
      <c r="T39" s="208">
        <v>5.3238760577471469</v>
      </c>
      <c r="U39" s="209">
        <v>1.0508594544937693</v>
      </c>
      <c r="V39" s="208">
        <v>13.146309639892776</v>
      </c>
      <c r="W39" s="209">
        <v>1.6835482586017647</v>
      </c>
      <c r="X39" s="208">
        <v>25.127304410175789</v>
      </c>
      <c r="Y39" s="209">
        <v>2.3034644296958207</v>
      </c>
      <c r="Z39" s="208">
        <v>8.9370273576308801</v>
      </c>
      <c r="AA39" s="209">
        <v>1.5179572278079319</v>
      </c>
      <c r="AB39" s="208">
        <v>6.5974530900062041</v>
      </c>
      <c r="AC39" s="209">
        <v>1.3043802323231619</v>
      </c>
      <c r="AD39" s="272">
        <v>42.037403637873595</v>
      </c>
      <c r="AE39" s="239">
        <v>2.6416137562199427</v>
      </c>
      <c r="AF39" s="163"/>
      <c r="AG39" s="163"/>
      <c r="AH39" s="163"/>
      <c r="AI39" s="17"/>
      <c r="AJ39" s="17"/>
      <c r="AK39" s="17"/>
      <c r="AL39" s="17"/>
      <c r="AM39" s="17"/>
      <c r="AN39" s="17"/>
      <c r="AO39" s="17"/>
    </row>
    <row r="40" spans="1:41" ht="14.5">
      <c r="A40" s="166" t="s">
        <v>8</v>
      </c>
      <c r="B40" s="208">
        <v>30.991428469716748</v>
      </c>
      <c r="C40" s="209">
        <v>3.7357787552004016</v>
      </c>
      <c r="D40" s="208">
        <v>11.375710751670677</v>
      </c>
      <c r="E40" s="209">
        <v>2.3118788944925015</v>
      </c>
      <c r="F40" s="208">
        <v>23.89283306487852</v>
      </c>
      <c r="G40" s="209">
        <v>3.436935691800596</v>
      </c>
      <c r="H40" s="208">
        <v>16.003564722134801</v>
      </c>
      <c r="I40" s="209">
        <v>2.6350199160175896</v>
      </c>
      <c r="J40" s="208">
        <v>26.382594018132604</v>
      </c>
      <c r="K40" s="209">
        <v>2.6674947839106298</v>
      </c>
      <c r="L40" s="208">
        <v>5.6059502671638821</v>
      </c>
      <c r="M40" s="209">
        <v>1.4537246205443242</v>
      </c>
      <c r="N40" s="208">
        <v>20.65967764021082</v>
      </c>
      <c r="O40" s="209">
        <v>2.9532226588678503</v>
      </c>
      <c r="P40" s="208">
        <v>6.7789570794271921</v>
      </c>
      <c r="Q40" s="209">
        <v>1.5650267224925301</v>
      </c>
      <c r="R40" s="208">
        <v>20.380858575705339</v>
      </c>
      <c r="S40" s="239">
        <v>2.9504026318337022</v>
      </c>
      <c r="T40" s="272">
        <v>4.7583118625672638</v>
      </c>
      <c r="U40" s="209">
        <v>1.4132766568356339</v>
      </c>
      <c r="V40" s="208">
        <v>10.577621343318985</v>
      </c>
      <c r="W40" s="209">
        <v>1.914383974510339</v>
      </c>
      <c r="X40" s="208">
        <v>27.255305484336596</v>
      </c>
      <c r="Y40" s="209">
        <v>2.9882825971554428</v>
      </c>
      <c r="Z40" s="208">
        <v>5.9650938540628475</v>
      </c>
      <c r="AA40" s="209">
        <v>1.2860059833714528</v>
      </c>
      <c r="AB40" s="208">
        <v>6.6590700549322781</v>
      </c>
      <c r="AC40" s="209">
        <v>1.5111562511230605</v>
      </c>
      <c r="AD40" s="272">
        <v>50.959762319120884</v>
      </c>
      <c r="AE40" s="239">
        <v>3.0681708080873489</v>
      </c>
      <c r="AF40" s="163"/>
      <c r="AG40" s="163"/>
      <c r="AH40" s="163"/>
      <c r="AI40" s="17"/>
      <c r="AJ40" s="17"/>
      <c r="AK40" s="17"/>
      <c r="AL40" s="17"/>
      <c r="AM40" s="17"/>
      <c r="AN40" s="17"/>
      <c r="AO40" s="17"/>
    </row>
    <row r="41" spans="1:41" ht="14.5">
      <c r="A41" s="166" t="s">
        <v>7</v>
      </c>
      <c r="B41" s="208">
        <v>19.929708103704076</v>
      </c>
      <c r="C41" s="209">
        <v>4.1674939033169496</v>
      </c>
      <c r="D41" s="208">
        <v>15.671009272736324</v>
      </c>
      <c r="E41" s="209">
        <v>3.6997734654768353</v>
      </c>
      <c r="F41" s="208">
        <v>21.971669073571881</v>
      </c>
      <c r="G41" s="209">
        <v>4.7011554998989284</v>
      </c>
      <c r="H41" s="208">
        <v>8.9005716507009964</v>
      </c>
      <c r="I41" s="209">
        <v>2.3574590721230568</v>
      </c>
      <c r="J41" s="208">
        <v>35.780761884701128</v>
      </c>
      <c r="K41" s="209">
        <v>5.1309768875332278</v>
      </c>
      <c r="L41" s="208">
        <v>3.3413138342998869</v>
      </c>
      <c r="M41" s="209">
        <v>1.7902670178225204</v>
      </c>
      <c r="N41" s="208">
        <v>24.919082945071359</v>
      </c>
      <c r="O41" s="209">
        <v>5.0909280183858447</v>
      </c>
      <c r="P41" s="208">
        <v>8.6911329739159555</v>
      </c>
      <c r="Q41" s="209">
        <v>3.2832498645327313</v>
      </c>
      <c r="R41" s="208">
        <v>14.752334729387883</v>
      </c>
      <c r="S41" s="209">
        <v>3.3674510938194708</v>
      </c>
      <c r="T41" s="208">
        <v>6.6278256290724018</v>
      </c>
      <c r="U41" s="209">
        <v>1.9444619730661101</v>
      </c>
      <c r="V41" s="208">
        <v>5.2610664789227455</v>
      </c>
      <c r="W41" s="209">
        <v>1.8886140240162552</v>
      </c>
      <c r="X41" s="208">
        <v>30.370553331302318</v>
      </c>
      <c r="Y41" s="209">
        <v>4.8879663580593142</v>
      </c>
      <c r="Z41" s="208">
        <v>6.2464241792049835</v>
      </c>
      <c r="AA41" s="209">
        <v>1.9179550140815387</v>
      </c>
      <c r="AB41" s="208">
        <v>6.1212584884502999</v>
      </c>
      <c r="AC41" s="209">
        <v>2.068838857819181</v>
      </c>
      <c r="AD41" s="272">
        <v>48.157009762882645</v>
      </c>
      <c r="AE41" s="239">
        <v>5.4207609451521241</v>
      </c>
      <c r="AF41" s="163"/>
      <c r="AG41" s="163"/>
      <c r="AH41" s="163"/>
      <c r="AI41" s="17"/>
      <c r="AJ41" s="17"/>
      <c r="AK41" s="17"/>
      <c r="AL41" s="17"/>
      <c r="AM41" s="17"/>
      <c r="AN41" s="17"/>
      <c r="AO41" s="17"/>
    </row>
    <row r="42" spans="1:41" ht="14.5">
      <c r="A42" s="166" t="s">
        <v>6</v>
      </c>
      <c r="B42" s="208">
        <v>26.920947291057871</v>
      </c>
      <c r="C42" s="209">
        <v>4.8561196595830642</v>
      </c>
      <c r="D42" s="208">
        <v>18.573836286126237</v>
      </c>
      <c r="E42" s="209">
        <v>2.9803114423637149</v>
      </c>
      <c r="F42" s="208">
        <v>36.147453820680006</v>
      </c>
      <c r="G42" s="209">
        <v>3.7260213577747399</v>
      </c>
      <c r="H42" s="208">
        <v>20.956086802086123</v>
      </c>
      <c r="I42" s="209">
        <v>2.9304848271111692</v>
      </c>
      <c r="J42" s="208">
        <v>40.459021381481222</v>
      </c>
      <c r="K42" s="209">
        <v>3.9092819853085401</v>
      </c>
      <c r="L42" s="208">
        <v>7.8639644150618162</v>
      </c>
      <c r="M42" s="209">
        <v>2.3760409948126662</v>
      </c>
      <c r="N42" s="208">
        <v>29.386218050602082</v>
      </c>
      <c r="O42" s="209">
        <v>3.5001939430357467</v>
      </c>
      <c r="P42" s="208">
        <v>13.077780460858705</v>
      </c>
      <c r="Q42" s="209">
        <v>2.8209038128147381</v>
      </c>
      <c r="R42" s="208">
        <v>22.642758767120821</v>
      </c>
      <c r="S42" s="209">
        <v>3.1350687766134246</v>
      </c>
      <c r="T42" s="208">
        <v>7.8048360068840017</v>
      </c>
      <c r="U42" s="209">
        <v>2.5720453447607547</v>
      </c>
      <c r="V42" s="208">
        <v>16.35610831838839</v>
      </c>
      <c r="W42" s="209">
        <v>2.7144209773602141</v>
      </c>
      <c r="X42" s="208">
        <v>22.477855314657326</v>
      </c>
      <c r="Y42" s="209">
        <v>3.0303217038719987</v>
      </c>
      <c r="Z42" s="208">
        <v>14.739403379444168</v>
      </c>
      <c r="AA42" s="209">
        <v>2.5280712963420959</v>
      </c>
      <c r="AB42" s="208">
        <v>8.634294069278706</v>
      </c>
      <c r="AC42" s="209">
        <v>2.6889346904460028</v>
      </c>
      <c r="AD42" s="272">
        <v>39.435825251121479</v>
      </c>
      <c r="AE42" s="239">
        <v>3.1358690585717155</v>
      </c>
      <c r="AF42" s="163"/>
      <c r="AG42" s="163"/>
      <c r="AH42" s="163"/>
      <c r="AI42" s="17"/>
      <c r="AJ42" s="17"/>
      <c r="AK42" s="17"/>
      <c r="AL42" s="17"/>
      <c r="AM42" s="17"/>
      <c r="AN42" s="17"/>
      <c r="AO42" s="17"/>
    </row>
    <row r="43" spans="1:41" ht="14.5">
      <c r="A43" s="166" t="s">
        <v>5</v>
      </c>
      <c r="B43" s="208">
        <v>22.487801371649908</v>
      </c>
      <c r="C43" s="209">
        <v>4.624784345947023</v>
      </c>
      <c r="D43" s="208">
        <v>21.664624599421938</v>
      </c>
      <c r="E43" s="209">
        <v>4.4759783508458284</v>
      </c>
      <c r="F43" s="208">
        <v>32.908785941440193</v>
      </c>
      <c r="G43" s="209">
        <v>4.5538184456656667</v>
      </c>
      <c r="H43" s="208">
        <v>17.041010747706611</v>
      </c>
      <c r="I43" s="209">
        <v>3.069281191015131</v>
      </c>
      <c r="J43" s="208">
        <v>37.637680200156133</v>
      </c>
      <c r="K43" s="209">
        <v>4.2371585295358996</v>
      </c>
      <c r="L43" s="208">
        <v>6.7483087476587631</v>
      </c>
      <c r="M43" s="209">
        <v>1.841013990281807</v>
      </c>
      <c r="N43" s="208">
        <v>24.259270946169838</v>
      </c>
      <c r="O43" s="209">
        <v>3.4488020666114347</v>
      </c>
      <c r="P43" s="208">
        <v>12.591403340995919</v>
      </c>
      <c r="Q43" s="209">
        <v>3.0608461514006926</v>
      </c>
      <c r="R43" s="208">
        <v>15.115439493365887</v>
      </c>
      <c r="S43" s="209">
        <v>4.0474198664645922</v>
      </c>
      <c r="T43" s="208">
        <v>4.2414607021323061</v>
      </c>
      <c r="U43" s="209">
        <v>1.8242923020502608</v>
      </c>
      <c r="V43" s="208">
        <v>20.4875135895923</v>
      </c>
      <c r="W43" s="209">
        <v>4.2630578255698675</v>
      </c>
      <c r="X43" s="208">
        <v>17.72698386494606</v>
      </c>
      <c r="Y43" s="209">
        <v>3.1639532484215986</v>
      </c>
      <c r="Z43" s="208">
        <v>3.2022060339575207</v>
      </c>
      <c r="AA43" s="209">
        <v>1.6124356066375867</v>
      </c>
      <c r="AB43" s="208">
        <v>10.726955987911897</v>
      </c>
      <c r="AC43" s="209">
        <v>2.4068900566969709</v>
      </c>
      <c r="AD43" s="272">
        <v>43.934595162849554</v>
      </c>
      <c r="AE43" s="239">
        <v>3.9762160891166833</v>
      </c>
      <c r="AF43" s="163"/>
      <c r="AG43" s="163"/>
      <c r="AH43" s="163"/>
      <c r="AI43" s="17"/>
      <c r="AJ43" s="17"/>
      <c r="AK43" s="17"/>
      <c r="AL43" s="17"/>
      <c r="AM43" s="17"/>
      <c r="AN43" s="17"/>
      <c r="AO43" s="17"/>
    </row>
    <row r="44" spans="1:41" ht="14.5">
      <c r="A44" s="179" t="s">
        <v>4</v>
      </c>
      <c r="B44" s="216">
        <v>24.399438929565029</v>
      </c>
      <c r="C44" s="217">
        <v>3.4994206495739357</v>
      </c>
      <c r="D44" s="216">
        <v>10.159236043458222</v>
      </c>
      <c r="E44" s="217">
        <v>2.0867614117944742</v>
      </c>
      <c r="F44" s="216">
        <v>30.472022035073138</v>
      </c>
      <c r="G44" s="217">
        <v>3.3701406709225044</v>
      </c>
      <c r="H44" s="216">
        <v>17.349370883898658</v>
      </c>
      <c r="I44" s="217">
        <v>3.1153862389475284</v>
      </c>
      <c r="J44" s="216">
        <v>31.411871902950743</v>
      </c>
      <c r="K44" s="217">
        <v>3.5291128292106171</v>
      </c>
      <c r="L44" s="216">
        <v>10.306937327701966</v>
      </c>
      <c r="M44" s="217">
        <v>2.7559705781230419</v>
      </c>
      <c r="N44" s="216">
        <v>19.573710106761048</v>
      </c>
      <c r="O44" s="217">
        <v>3.1893806509777001</v>
      </c>
      <c r="P44" s="216">
        <v>8.2182575458310474</v>
      </c>
      <c r="Q44" s="217">
        <v>2.2634298385832397</v>
      </c>
      <c r="R44" s="216">
        <v>19.469280574564245</v>
      </c>
      <c r="S44" s="217">
        <v>3.0800495513400765</v>
      </c>
      <c r="T44" s="216">
        <v>3.9476426241479379</v>
      </c>
      <c r="U44" s="217">
        <v>1.1707878220794927</v>
      </c>
      <c r="V44" s="216">
        <v>10.870324454517673</v>
      </c>
      <c r="W44" s="217">
        <v>2.2155018585291537</v>
      </c>
      <c r="X44" s="216">
        <v>30.531434042129852</v>
      </c>
      <c r="Y44" s="217">
        <v>3.9260434135895093</v>
      </c>
      <c r="Z44" s="216">
        <v>10.101625229273198</v>
      </c>
      <c r="AA44" s="217">
        <v>2.732819297085419</v>
      </c>
      <c r="AB44" s="216">
        <v>5.6247994053619337</v>
      </c>
      <c r="AC44" s="217">
        <v>1.3030067758695152</v>
      </c>
      <c r="AD44" s="273">
        <v>45.560128243116424</v>
      </c>
      <c r="AE44" s="243">
        <v>4.0071055828138311</v>
      </c>
      <c r="AF44" s="163"/>
      <c r="AG44" s="163"/>
      <c r="AH44" s="163"/>
      <c r="AI44" s="17"/>
      <c r="AJ44" s="17"/>
      <c r="AK44" s="17"/>
      <c r="AL44" s="17"/>
      <c r="AM44" s="17"/>
      <c r="AN44" s="17"/>
      <c r="AO44" s="17"/>
    </row>
    <row r="45" spans="1:41" ht="15" thickBot="1">
      <c r="A45" s="166" t="s">
        <v>3</v>
      </c>
      <c r="B45" s="208">
        <v>20.437233451530822</v>
      </c>
      <c r="C45" s="209">
        <v>3.1657047628131165</v>
      </c>
      <c r="D45" s="208">
        <v>13.587973361232134</v>
      </c>
      <c r="E45" s="209">
        <v>3.010652807411728</v>
      </c>
      <c r="F45" s="208">
        <v>35.179684468605004</v>
      </c>
      <c r="G45" s="209">
        <v>4.1658335715833452</v>
      </c>
      <c r="H45" s="208">
        <v>22.83004407070845</v>
      </c>
      <c r="I45" s="209">
        <v>3.9381998969190866</v>
      </c>
      <c r="J45" s="208">
        <v>25.541941237226993</v>
      </c>
      <c r="K45" s="209">
        <v>3.2524174023328056</v>
      </c>
      <c r="L45" s="208">
        <v>10.852482991908522</v>
      </c>
      <c r="M45" s="209">
        <v>2.6463519798219775</v>
      </c>
      <c r="N45" s="208">
        <v>22.35383438358544</v>
      </c>
      <c r="O45" s="209">
        <v>3.390205926712452</v>
      </c>
      <c r="P45" s="208">
        <v>16.71039966092231</v>
      </c>
      <c r="Q45" s="209">
        <v>3.0257958016186852</v>
      </c>
      <c r="R45" s="208">
        <v>23.813918255442513</v>
      </c>
      <c r="S45" s="209">
        <v>3.9021950351681123</v>
      </c>
      <c r="T45" s="208">
        <v>6.338707732833976</v>
      </c>
      <c r="U45" s="209">
        <v>1.8309155958342977</v>
      </c>
      <c r="V45" s="208">
        <v>17.631756654124448</v>
      </c>
      <c r="W45" s="209">
        <v>2.8915321678821111</v>
      </c>
      <c r="X45" s="208">
        <v>29.900242329788774</v>
      </c>
      <c r="Y45" s="209">
        <v>3.3738329140547085</v>
      </c>
      <c r="Z45" s="208">
        <v>7.6701789970871941</v>
      </c>
      <c r="AA45" s="209">
        <v>2.3801536449275189</v>
      </c>
      <c r="AB45" s="208">
        <v>6.6856921797455158</v>
      </c>
      <c r="AC45" s="209">
        <v>2.2957782239141769</v>
      </c>
      <c r="AD45" s="272">
        <v>45.365634315652684</v>
      </c>
      <c r="AE45" s="239">
        <v>4.4954908839868288</v>
      </c>
      <c r="AF45" s="163"/>
      <c r="AG45" s="163"/>
      <c r="AH45" s="163"/>
      <c r="AI45" s="17"/>
      <c r="AJ45" s="17"/>
      <c r="AK45" s="17"/>
      <c r="AL45" s="17"/>
      <c r="AM45" s="17"/>
      <c r="AN45" s="17"/>
      <c r="AO45" s="17"/>
    </row>
    <row r="46" spans="1:41" ht="14.5">
      <c r="A46" s="274" t="s">
        <v>17</v>
      </c>
      <c r="B46" s="222">
        <v>28.511015306101079</v>
      </c>
      <c r="C46" s="223">
        <v>1.1005445896491337</v>
      </c>
      <c r="D46" s="222">
        <v>14.358085033836268</v>
      </c>
      <c r="E46" s="223">
        <v>0.85156922840390681</v>
      </c>
      <c r="F46" s="222">
        <v>30.191388055864639</v>
      </c>
      <c r="G46" s="223">
        <v>1.1314134740383763</v>
      </c>
      <c r="H46" s="222">
        <v>19.310068227911341</v>
      </c>
      <c r="I46" s="223">
        <v>0.97691044153712137</v>
      </c>
      <c r="J46" s="222">
        <v>32.530518889785832</v>
      </c>
      <c r="K46" s="223">
        <v>1.0765153577165965</v>
      </c>
      <c r="L46" s="222">
        <v>9.4140979184569158</v>
      </c>
      <c r="M46" s="223">
        <v>0.7615177977921983</v>
      </c>
      <c r="N46" s="222">
        <v>24.377716278634729</v>
      </c>
      <c r="O46" s="223">
        <v>1.0349409020375682</v>
      </c>
      <c r="P46" s="222">
        <v>10.42199657036449</v>
      </c>
      <c r="Q46" s="223">
        <v>0.70690884695600287</v>
      </c>
      <c r="R46" s="222">
        <v>20.105183382798337</v>
      </c>
      <c r="S46" s="223">
        <v>0.91462113958345137</v>
      </c>
      <c r="T46" s="222">
        <v>5.4286668372795432</v>
      </c>
      <c r="U46" s="223">
        <v>0.48354811737587566</v>
      </c>
      <c r="V46" s="222">
        <v>14.372383647242854</v>
      </c>
      <c r="W46" s="223">
        <v>0.84985882661275247</v>
      </c>
      <c r="X46" s="222">
        <v>28.055409133271141</v>
      </c>
      <c r="Y46" s="223">
        <v>1.1015539159003729</v>
      </c>
      <c r="Z46" s="222">
        <v>8.4642677765351575</v>
      </c>
      <c r="AA46" s="223">
        <v>0.66716984741314367</v>
      </c>
      <c r="AB46" s="222">
        <v>7.056461244985325</v>
      </c>
      <c r="AC46" s="223">
        <v>0.52337805307420204</v>
      </c>
      <c r="AD46" s="275">
        <v>41.724983713368474</v>
      </c>
      <c r="AE46" s="247">
        <v>1.17664490912106</v>
      </c>
      <c r="AF46" s="163"/>
      <c r="AG46" s="163"/>
      <c r="AH46" s="163"/>
      <c r="AI46" s="17"/>
      <c r="AJ46" s="17"/>
      <c r="AK46" s="17"/>
      <c r="AL46" s="17"/>
      <c r="AM46" s="17"/>
      <c r="AN46" s="17"/>
      <c r="AO46" s="17"/>
    </row>
    <row r="47" spans="1:41" ht="14.5">
      <c r="A47" s="224" t="s">
        <v>18</v>
      </c>
      <c r="B47" s="225">
        <v>28.423386169638555</v>
      </c>
      <c r="C47" s="226">
        <v>2.0607245710366602</v>
      </c>
      <c r="D47" s="225">
        <v>15.36204558506029</v>
      </c>
      <c r="E47" s="226">
        <v>1.4113324155296303</v>
      </c>
      <c r="F47" s="225">
        <v>33.040613011035184</v>
      </c>
      <c r="G47" s="226">
        <v>1.9605514031334619</v>
      </c>
      <c r="H47" s="225">
        <v>22.934113811433505</v>
      </c>
      <c r="I47" s="226">
        <v>1.839226753567359</v>
      </c>
      <c r="J47" s="225">
        <v>33.839537129471623</v>
      </c>
      <c r="K47" s="226">
        <v>1.8369016790664106</v>
      </c>
      <c r="L47" s="225">
        <v>9.2818933287850598</v>
      </c>
      <c r="M47" s="226">
        <v>1.1296792795621144</v>
      </c>
      <c r="N47" s="225">
        <v>28.651469878870589</v>
      </c>
      <c r="O47" s="226">
        <v>1.780905396791534</v>
      </c>
      <c r="P47" s="225">
        <v>11.522639393577625</v>
      </c>
      <c r="Q47" s="226">
        <v>1.2097627018851631</v>
      </c>
      <c r="R47" s="225">
        <v>21.063957531370907</v>
      </c>
      <c r="S47" s="226">
        <v>1.5606991261964769</v>
      </c>
      <c r="T47" s="225">
        <v>5.8574147263453291</v>
      </c>
      <c r="U47" s="226">
        <v>1.041085808045513</v>
      </c>
      <c r="V47" s="225">
        <v>17.050241773312688</v>
      </c>
      <c r="W47" s="226">
        <v>1.5678789610775123</v>
      </c>
      <c r="X47" s="225">
        <v>28.016387148282185</v>
      </c>
      <c r="Y47" s="226">
        <v>1.6803346080177015</v>
      </c>
      <c r="Z47" s="225">
        <v>8.1769979136085347</v>
      </c>
      <c r="AA47" s="226">
        <v>1.1007079944420635</v>
      </c>
      <c r="AB47" s="225">
        <v>9.1466038571475679</v>
      </c>
      <c r="AC47" s="226">
        <v>1.1611552124469704</v>
      </c>
      <c r="AD47" s="276">
        <v>40.994874049276966</v>
      </c>
      <c r="AE47" s="249">
        <v>2.0997093575237398</v>
      </c>
      <c r="AF47" s="163"/>
      <c r="AG47" s="163"/>
      <c r="AH47" s="163"/>
      <c r="AI47" s="17"/>
      <c r="AJ47" s="17"/>
      <c r="AK47" s="17"/>
      <c r="AL47" s="17"/>
      <c r="AM47" s="17"/>
      <c r="AN47" s="17"/>
      <c r="AO47" s="17"/>
    </row>
    <row r="48" spans="1:41" s="5" customFormat="1" ht="15" thickBot="1">
      <c r="A48" s="64" t="s">
        <v>19</v>
      </c>
      <c r="B48" s="54">
        <v>28.492840365569904</v>
      </c>
      <c r="C48" s="55">
        <v>0.97133755966992441</v>
      </c>
      <c r="D48" s="54">
        <v>14.569654882411163</v>
      </c>
      <c r="E48" s="55">
        <v>0.73501469343779147</v>
      </c>
      <c r="F48" s="54">
        <v>30.788485237718703</v>
      </c>
      <c r="G48" s="55">
        <v>0.98512821237962955</v>
      </c>
      <c r="H48" s="54">
        <v>20.075029401610077</v>
      </c>
      <c r="I48" s="55">
        <v>0.86362312893481452</v>
      </c>
      <c r="J48" s="54">
        <v>32.801435670918622</v>
      </c>
      <c r="K48" s="55">
        <v>0.93386353415044687</v>
      </c>
      <c r="L48" s="54">
        <v>9.3866585518895231</v>
      </c>
      <c r="M48" s="55">
        <v>0.64740528338740078</v>
      </c>
      <c r="N48" s="54">
        <v>25.2717530131982</v>
      </c>
      <c r="O48" s="55">
        <v>0.90176898685734397</v>
      </c>
      <c r="P48" s="54">
        <v>10.651695380401643</v>
      </c>
      <c r="Q48" s="55">
        <v>0.61346219792975243</v>
      </c>
      <c r="R48" s="54">
        <v>20.303138997895999</v>
      </c>
      <c r="S48" s="55">
        <v>0.79372944558351488</v>
      </c>
      <c r="T48" s="54">
        <v>5.5173314538828766</v>
      </c>
      <c r="U48" s="55">
        <v>0.43993065697822592</v>
      </c>
      <c r="V48" s="54">
        <v>14.927838705730013</v>
      </c>
      <c r="W48" s="55">
        <v>0.74743458406104268</v>
      </c>
      <c r="X48" s="54">
        <v>28.04741596067084</v>
      </c>
      <c r="Y48" s="55">
        <v>0.9411151571628199</v>
      </c>
      <c r="Z48" s="54">
        <v>8.4046227870240084</v>
      </c>
      <c r="AA48" s="55">
        <v>0.5758202078105823</v>
      </c>
      <c r="AB48" s="54">
        <v>7.4887442646424187</v>
      </c>
      <c r="AC48" s="55">
        <v>0.48066882830330077</v>
      </c>
      <c r="AD48" s="65">
        <v>41.572966559694379</v>
      </c>
      <c r="AE48" s="271">
        <v>1.0289983831349594</v>
      </c>
      <c r="AF48" s="163"/>
      <c r="AG48" s="163"/>
      <c r="AH48" s="163"/>
      <c r="AI48" s="17"/>
      <c r="AJ48" s="17"/>
      <c r="AK48" s="17"/>
      <c r="AL48" s="17"/>
      <c r="AM48" s="17"/>
      <c r="AN48" s="17"/>
      <c r="AO48" s="17"/>
    </row>
    <row r="49" spans="1:41" ht="14.5">
      <c r="A49" s="654" t="s">
        <v>74</v>
      </c>
      <c r="B49" s="654"/>
      <c r="C49" s="654"/>
      <c r="D49" s="654"/>
      <c r="E49" s="654"/>
      <c r="F49" s="654"/>
      <c r="G49" s="654"/>
      <c r="H49" s="654"/>
      <c r="I49" s="654"/>
      <c r="J49" s="654"/>
      <c r="K49" s="654"/>
      <c r="L49" s="654"/>
      <c r="M49" s="654"/>
      <c r="N49" s="654"/>
      <c r="O49" s="654"/>
      <c r="P49" s="654"/>
      <c r="Q49" s="654"/>
      <c r="R49" s="654"/>
      <c r="S49" s="654"/>
      <c r="T49" s="654"/>
      <c r="U49" s="654"/>
      <c r="V49" s="654"/>
      <c r="W49" s="654"/>
      <c r="X49" s="654"/>
      <c r="Y49" s="654"/>
      <c r="Z49" s="654"/>
      <c r="AA49" s="654"/>
      <c r="AB49" s="654"/>
      <c r="AC49" s="654"/>
      <c r="AD49" s="654"/>
      <c r="AE49" s="654"/>
      <c r="AF49" s="163"/>
      <c r="AG49" s="163"/>
      <c r="AH49" s="163"/>
      <c r="AI49" s="17"/>
      <c r="AJ49" s="17"/>
      <c r="AK49" s="17"/>
      <c r="AL49" s="17"/>
      <c r="AM49" s="17"/>
      <c r="AN49" s="17"/>
      <c r="AO49" s="17"/>
    </row>
    <row r="50" spans="1:41" ht="14.5">
      <c r="A50" s="660" t="s">
        <v>192</v>
      </c>
      <c r="B50" s="660"/>
      <c r="C50" s="660"/>
      <c r="D50" s="660"/>
      <c r="E50" s="660"/>
      <c r="F50" s="660"/>
      <c r="G50" s="660"/>
      <c r="H50" s="660"/>
      <c r="I50" s="660"/>
      <c r="J50" s="660"/>
      <c r="K50" s="660"/>
      <c r="L50" s="660"/>
      <c r="M50" s="660"/>
      <c r="N50" s="660"/>
      <c r="O50" s="660"/>
      <c r="P50" s="660"/>
      <c r="Q50" s="660"/>
      <c r="R50" s="660"/>
      <c r="S50" s="660"/>
      <c r="T50" s="660"/>
      <c r="U50" s="660"/>
      <c r="V50" s="660"/>
      <c r="W50" s="660"/>
      <c r="X50" s="660"/>
      <c r="Y50" s="660"/>
      <c r="Z50" s="660"/>
      <c r="AA50" s="660"/>
      <c r="AB50" s="660"/>
      <c r="AC50" s="660"/>
      <c r="AD50" s="660"/>
      <c r="AE50" s="660"/>
      <c r="AF50" s="163"/>
      <c r="AG50" s="163"/>
      <c r="AH50" s="163"/>
      <c r="AI50" s="17"/>
      <c r="AJ50" s="17"/>
      <c r="AK50" s="17"/>
      <c r="AL50" s="17"/>
      <c r="AM50" s="17"/>
      <c r="AN50" s="17"/>
      <c r="AO50" s="17"/>
    </row>
    <row r="51" spans="1:41" ht="12.75" customHeight="1">
      <c r="A51" s="637" t="s">
        <v>254</v>
      </c>
      <c r="B51" s="637"/>
      <c r="C51" s="637"/>
      <c r="D51" s="637"/>
      <c r="E51" s="637"/>
      <c r="F51" s="637"/>
      <c r="G51" s="637"/>
      <c r="H51" s="637"/>
      <c r="I51" s="637"/>
      <c r="J51" s="637"/>
      <c r="K51" s="637"/>
      <c r="L51" s="637"/>
      <c r="M51" s="637"/>
      <c r="N51" s="637"/>
      <c r="O51" s="637"/>
      <c r="P51" s="637"/>
      <c r="Q51" s="637"/>
      <c r="R51" s="637"/>
      <c r="S51" s="637"/>
      <c r="T51" s="637"/>
      <c r="U51" s="637"/>
      <c r="V51" s="637"/>
      <c r="W51" s="637"/>
      <c r="X51" s="637"/>
      <c r="Y51" s="637"/>
      <c r="Z51" s="637"/>
      <c r="AA51" s="637"/>
      <c r="AB51" s="637"/>
      <c r="AC51" s="637"/>
      <c r="AD51" s="637"/>
      <c r="AE51" s="637"/>
      <c r="AF51" s="163"/>
      <c r="AG51" s="163"/>
      <c r="AH51" s="163"/>
      <c r="AI51" s="17"/>
      <c r="AJ51" s="17"/>
      <c r="AK51" s="17"/>
      <c r="AL51" s="17"/>
      <c r="AM51" s="17"/>
      <c r="AN51" s="17"/>
      <c r="AO51" s="17"/>
    </row>
    <row r="52" spans="1:41" s="1" customFormat="1" ht="14.5">
      <c r="A52" s="62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7"/>
      <c r="AJ52" s="17"/>
      <c r="AK52" s="17"/>
      <c r="AL52" s="17"/>
      <c r="AM52" s="17"/>
      <c r="AN52" s="17"/>
      <c r="AO52" s="17"/>
    </row>
    <row r="53" spans="1:41" ht="14.5">
      <c r="A53" s="653" t="s">
        <v>287</v>
      </c>
      <c r="B53" s="653"/>
      <c r="C53" s="653"/>
      <c r="D53" s="653"/>
      <c r="E53" s="653"/>
      <c r="F53" s="653"/>
      <c r="G53" s="653"/>
      <c r="H53" s="653"/>
      <c r="I53" s="653"/>
      <c r="J53" s="653"/>
      <c r="K53" s="653"/>
      <c r="L53" s="653"/>
      <c r="M53" s="653"/>
      <c r="N53" s="653"/>
      <c r="O53" s="653"/>
      <c r="P53" s="653"/>
      <c r="Q53" s="653"/>
      <c r="R53" s="653"/>
      <c r="S53" s="653"/>
      <c r="T53" s="653"/>
      <c r="U53" s="653"/>
      <c r="V53" s="653"/>
      <c r="W53" s="653"/>
      <c r="X53" s="653"/>
      <c r="Y53" s="653"/>
      <c r="Z53" s="653"/>
      <c r="AA53" s="653"/>
      <c r="AB53" s="653"/>
      <c r="AC53" s="653"/>
      <c r="AD53" s="653"/>
      <c r="AE53" s="653"/>
      <c r="AF53" s="163"/>
      <c r="AG53" s="163"/>
      <c r="AH53" s="163"/>
      <c r="AI53" s="17"/>
      <c r="AJ53" s="17"/>
      <c r="AK53" s="17"/>
      <c r="AL53" s="17"/>
      <c r="AM53" s="17"/>
      <c r="AN53" s="17"/>
      <c r="AO53" s="17"/>
    </row>
    <row r="54" spans="1:41" ht="45" customHeight="1">
      <c r="A54" s="644"/>
      <c r="B54" s="643" t="s">
        <v>61</v>
      </c>
      <c r="C54" s="643"/>
      <c r="D54" s="643" t="s">
        <v>62</v>
      </c>
      <c r="E54" s="643"/>
      <c r="F54" s="643" t="s">
        <v>63</v>
      </c>
      <c r="G54" s="643"/>
      <c r="H54" s="643" t="s">
        <v>64</v>
      </c>
      <c r="I54" s="643"/>
      <c r="J54" s="643" t="s">
        <v>56</v>
      </c>
      <c r="K54" s="643"/>
      <c r="L54" s="643" t="s">
        <v>65</v>
      </c>
      <c r="M54" s="643"/>
      <c r="N54" s="643" t="s">
        <v>66</v>
      </c>
      <c r="O54" s="643"/>
      <c r="P54" s="643" t="s">
        <v>67</v>
      </c>
      <c r="Q54" s="643"/>
      <c r="R54" s="643" t="s">
        <v>68</v>
      </c>
      <c r="S54" s="643"/>
      <c r="T54" s="643" t="s">
        <v>69</v>
      </c>
      <c r="U54" s="643"/>
      <c r="V54" s="643" t="s">
        <v>57</v>
      </c>
      <c r="W54" s="643"/>
      <c r="X54" s="643" t="s">
        <v>70</v>
      </c>
      <c r="Y54" s="643"/>
      <c r="Z54" s="643" t="s">
        <v>71</v>
      </c>
      <c r="AA54" s="643"/>
      <c r="AB54" s="643" t="s">
        <v>75</v>
      </c>
      <c r="AC54" s="643"/>
      <c r="AD54" s="643" t="s">
        <v>73</v>
      </c>
      <c r="AE54" s="643"/>
      <c r="AF54" s="163"/>
      <c r="AG54" s="163"/>
      <c r="AH54" s="163"/>
      <c r="AI54" s="17"/>
      <c r="AJ54" s="17"/>
      <c r="AK54" s="17"/>
      <c r="AL54" s="17"/>
      <c r="AM54" s="17"/>
      <c r="AN54" s="17"/>
      <c r="AO54" s="17"/>
    </row>
    <row r="55" spans="1:41" ht="15" thickBot="1">
      <c r="A55" s="645"/>
      <c r="B55" s="256" t="s">
        <v>49</v>
      </c>
      <c r="C55" s="257" t="s">
        <v>45</v>
      </c>
      <c r="D55" s="256" t="s">
        <v>49</v>
      </c>
      <c r="E55" s="257" t="s">
        <v>45</v>
      </c>
      <c r="F55" s="256" t="s">
        <v>49</v>
      </c>
      <c r="G55" s="257" t="s">
        <v>45</v>
      </c>
      <c r="H55" s="256" t="s">
        <v>49</v>
      </c>
      <c r="I55" s="257" t="s">
        <v>45</v>
      </c>
      <c r="J55" s="256" t="s">
        <v>49</v>
      </c>
      <c r="K55" s="257" t="s">
        <v>45</v>
      </c>
      <c r="L55" s="256" t="s">
        <v>49</v>
      </c>
      <c r="M55" s="257" t="s">
        <v>45</v>
      </c>
      <c r="N55" s="256" t="s">
        <v>49</v>
      </c>
      <c r="O55" s="257" t="s">
        <v>45</v>
      </c>
      <c r="P55" s="256" t="s">
        <v>49</v>
      </c>
      <c r="Q55" s="257" t="s">
        <v>45</v>
      </c>
      <c r="R55" s="256" t="s">
        <v>49</v>
      </c>
      <c r="S55" s="257" t="s">
        <v>45</v>
      </c>
      <c r="T55" s="256" t="s">
        <v>49</v>
      </c>
      <c r="U55" s="257" t="s">
        <v>45</v>
      </c>
      <c r="V55" s="256" t="s">
        <v>49</v>
      </c>
      <c r="W55" s="257" t="s">
        <v>45</v>
      </c>
      <c r="X55" s="256" t="s">
        <v>49</v>
      </c>
      <c r="Y55" s="257" t="s">
        <v>45</v>
      </c>
      <c r="Z55" s="256" t="s">
        <v>49</v>
      </c>
      <c r="AA55" s="257" t="s">
        <v>45</v>
      </c>
      <c r="AB55" s="256" t="s">
        <v>49</v>
      </c>
      <c r="AC55" s="257" t="s">
        <v>45</v>
      </c>
      <c r="AD55" s="256" t="s">
        <v>49</v>
      </c>
      <c r="AE55" s="257" t="s">
        <v>45</v>
      </c>
      <c r="AF55" s="163"/>
      <c r="AG55" s="163"/>
      <c r="AH55" s="163"/>
      <c r="AI55" s="17"/>
      <c r="AJ55" s="17"/>
      <c r="AK55" s="17"/>
      <c r="AL55" s="17"/>
      <c r="AM55" s="17"/>
      <c r="AN55" s="17"/>
      <c r="AO55" s="17"/>
    </row>
    <row r="56" spans="1:41" ht="14.5">
      <c r="A56" s="166" t="s">
        <v>16</v>
      </c>
      <c r="B56" s="278">
        <v>3.2071591701458595</v>
      </c>
      <c r="C56" s="209">
        <v>6.3144444835970176E-2</v>
      </c>
      <c r="D56" s="278">
        <v>2.8730097119448632</v>
      </c>
      <c r="E56" s="209">
        <v>5.8001308780620486E-2</v>
      </c>
      <c r="F56" s="278">
        <v>3.5792510366612706</v>
      </c>
      <c r="G56" s="209">
        <v>5.6360638246632143E-2</v>
      </c>
      <c r="H56" s="278">
        <v>3.3642959314471672</v>
      </c>
      <c r="I56" s="209">
        <v>6.1883377872568868E-2</v>
      </c>
      <c r="J56" s="278">
        <v>4.1443948821791077</v>
      </c>
      <c r="K56" s="209">
        <v>5.4378282693369195E-2</v>
      </c>
      <c r="L56" s="278">
        <v>3.3991059858266577</v>
      </c>
      <c r="M56" s="209">
        <v>6.5349407229885165E-2</v>
      </c>
      <c r="N56" s="278">
        <v>3.4376800765944893</v>
      </c>
      <c r="O56" s="209">
        <v>6.5610655303741813E-2</v>
      </c>
      <c r="P56" s="278">
        <v>2.6599801773393756</v>
      </c>
      <c r="Q56" s="209">
        <v>5.5995793100058047E-2</v>
      </c>
      <c r="R56" s="278">
        <v>3.4560284433407422</v>
      </c>
      <c r="S56" s="209">
        <v>5.8086086150090629E-2</v>
      </c>
      <c r="T56" s="278">
        <v>2.7440764510607214</v>
      </c>
      <c r="U56" s="209">
        <v>5.9880449529746617E-2</v>
      </c>
      <c r="V56" s="278">
        <v>3.2939359731386322</v>
      </c>
      <c r="W56" s="209">
        <v>6.5913523305870442E-2</v>
      </c>
      <c r="X56" s="278">
        <v>3.6683810286461438</v>
      </c>
      <c r="Y56" s="209">
        <v>7.016961059186741E-2</v>
      </c>
      <c r="Z56" s="278">
        <v>3.1694103580464486</v>
      </c>
      <c r="AA56" s="209">
        <v>6.483401794451786E-2</v>
      </c>
      <c r="AB56" s="278">
        <v>2.4450800253714373</v>
      </c>
      <c r="AC56" s="209">
        <v>7.7673496361489514E-2</v>
      </c>
      <c r="AD56" s="278">
        <v>2.2380936399043261</v>
      </c>
      <c r="AE56" s="239">
        <v>0.11238010946908343</v>
      </c>
      <c r="AF56" s="163"/>
      <c r="AG56" s="163"/>
      <c r="AH56" s="163"/>
      <c r="AI56" s="17"/>
      <c r="AJ56" s="17"/>
      <c r="AK56" s="17"/>
      <c r="AL56" s="17"/>
      <c r="AM56" s="17"/>
      <c r="AN56" s="17"/>
      <c r="AO56" s="17"/>
    </row>
    <row r="57" spans="1:41" ht="14.5">
      <c r="A57" s="166" t="s">
        <v>15</v>
      </c>
      <c r="B57" s="278">
        <v>3.0747262183327737</v>
      </c>
      <c r="C57" s="209">
        <v>5.6300353542749038E-2</v>
      </c>
      <c r="D57" s="278">
        <v>2.9301991371010208</v>
      </c>
      <c r="E57" s="209">
        <v>4.992811028806321E-2</v>
      </c>
      <c r="F57" s="278">
        <v>3.5130925653712088</v>
      </c>
      <c r="G57" s="209">
        <v>5.4688238658004019E-2</v>
      </c>
      <c r="H57" s="278">
        <v>3.263551527211324</v>
      </c>
      <c r="I57" s="209">
        <v>5.5245591727993253E-2</v>
      </c>
      <c r="J57" s="278">
        <v>4.0080886907809052</v>
      </c>
      <c r="K57" s="209">
        <v>5.1244081325468427E-2</v>
      </c>
      <c r="L57" s="278">
        <v>3.2970264061851675</v>
      </c>
      <c r="M57" s="209">
        <v>5.7943309287285361E-2</v>
      </c>
      <c r="N57" s="278">
        <v>3.5375454869779688</v>
      </c>
      <c r="O57" s="209">
        <v>5.788174537487914E-2</v>
      </c>
      <c r="P57" s="278">
        <v>2.9778630657988114</v>
      </c>
      <c r="Q57" s="209">
        <v>6.5668239368715811E-2</v>
      </c>
      <c r="R57" s="278">
        <v>3.4658536170235235</v>
      </c>
      <c r="S57" s="209">
        <v>5.684639784580852E-2</v>
      </c>
      <c r="T57" s="278">
        <v>2.7911403639295487</v>
      </c>
      <c r="U57" s="209">
        <v>5.8355875719134351E-2</v>
      </c>
      <c r="V57" s="278">
        <v>3.2820796163703072</v>
      </c>
      <c r="W57" s="209">
        <v>5.7587925294855152E-2</v>
      </c>
      <c r="X57" s="278">
        <v>3.6518216641321186</v>
      </c>
      <c r="Y57" s="209">
        <v>5.93717837674873E-2</v>
      </c>
      <c r="Z57" s="278">
        <v>3.2372459587215947</v>
      </c>
      <c r="AA57" s="209">
        <v>6.3200682778938408E-2</v>
      </c>
      <c r="AB57" s="278">
        <v>2.3054775003189252</v>
      </c>
      <c r="AC57" s="209">
        <v>6.5629477121430704E-2</v>
      </c>
      <c r="AD57" s="278">
        <v>1.9394634535193935</v>
      </c>
      <c r="AE57" s="239">
        <v>9.8601379186471813E-2</v>
      </c>
      <c r="AF57" s="163"/>
      <c r="AG57" s="163"/>
      <c r="AH57" s="163"/>
      <c r="AI57" s="17"/>
      <c r="AJ57" s="17"/>
      <c r="AK57" s="17"/>
      <c r="AL57" s="17"/>
      <c r="AM57" s="17"/>
      <c r="AN57" s="17"/>
      <c r="AO57" s="17"/>
    </row>
    <row r="58" spans="1:41" ht="14.5">
      <c r="A58" s="166" t="s">
        <v>35</v>
      </c>
      <c r="B58" s="278">
        <v>2.9303227993060958</v>
      </c>
      <c r="C58" s="209">
        <v>0.13947248060039394</v>
      </c>
      <c r="D58" s="278">
        <v>2.9005738961285727</v>
      </c>
      <c r="E58" s="209">
        <v>0.1306574036468918</v>
      </c>
      <c r="F58" s="278">
        <v>3.4791756386079333</v>
      </c>
      <c r="G58" s="209">
        <v>0.13878946895147759</v>
      </c>
      <c r="H58" s="278">
        <v>3.1401552467197589</v>
      </c>
      <c r="I58" s="209">
        <v>0.13614213436895276</v>
      </c>
      <c r="J58" s="278">
        <v>3.9576071722417514</v>
      </c>
      <c r="K58" s="209">
        <v>0.11394511931622285</v>
      </c>
      <c r="L58" s="278">
        <v>3.4016790779093529</v>
      </c>
      <c r="M58" s="209">
        <v>0.12670323605864109</v>
      </c>
      <c r="N58" s="278">
        <v>3.3142463120977448</v>
      </c>
      <c r="O58" s="209">
        <v>0.12370634019741147</v>
      </c>
      <c r="P58" s="278">
        <v>2.7053672792207344</v>
      </c>
      <c r="Q58" s="209">
        <v>0.14541928764743053</v>
      </c>
      <c r="R58" s="278">
        <v>3.3800552431472113</v>
      </c>
      <c r="S58" s="209">
        <v>0.11372800843856712</v>
      </c>
      <c r="T58" s="278">
        <v>3.0247575598286756</v>
      </c>
      <c r="U58" s="209">
        <v>0.10566662615634953</v>
      </c>
      <c r="V58" s="278">
        <v>3.5291286473645176</v>
      </c>
      <c r="W58" s="209">
        <v>0.13062825527991626</v>
      </c>
      <c r="X58" s="278">
        <v>3.8426003627342</v>
      </c>
      <c r="Y58" s="209">
        <v>0.12311114174291224</v>
      </c>
      <c r="Z58" s="278">
        <v>3.3396480117119203</v>
      </c>
      <c r="AA58" s="209">
        <v>0.11822428386039381</v>
      </c>
      <c r="AB58" s="278">
        <v>2.6709606023065628</v>
      </c>
      <c r="AC58" s="209">
        <v>0.13263908533768698</v>
      </c>
      <c r="AD58" s="278">
        <v>2.1574598959893145</v>
      </c>
      <c r="AE58" s="239">
        <v>0.23641217465563219</v>
      </c>
      <c r="AF58" s="163"/>
      <c r="AG58" s="163"/>
      <c r="AH58" s="163"/>
      <c r="AI58" s="17"/>
      <c r="AJ58" s="17"/>
      <c r="AK58" s="17"/>
      <c r="AL58" s="17"/>
      <c r="AM58" s="17"/>
      <c r="AN58" s="17"/>
      <c r="AO58" s="17"/>
    </row>
    <row r="59" spans="1:41" ht="14.5">
      <c r="A59" s="166" t="s">
        <v>14</v>
      </c>
      <c r="B59" s="278">
        <v>3.2175121136709417</v>
      </c>
      <c r="C59" s="209">
        <v>7.4848576560640048E-2</v>
      </c>
      <c r="D59" s="278">
        <v>3.0814059070742967</v>
      </c>
      <c r="E59" s="209">
        <v>7.1860039511428636E-2</v>
      </c>
      <c r="F59" s="278">
        <v>3.8007635477794528</v>
      </c>
      <c r="G59" s="209">
        <v>8.6495707901459315E-2</v>
      </c>
      <c r="H59" s="278">
        <v>3.5508071114779773</v>
      </c>
      <c r="I59" s="209">
        <v>8.010856932949155E-2</v>
      </c>
      <c r="J59" s="278">
        <v>4.2478698239450869</v>
      </c>
      <c r="K59" s="209">
        <v>7.6816933564997858E-2</v>
      </c>
      <c r="L59" s="278">
        <v>3.3771482470566188</v>
      </c>
      <c r="M59" s="209">
        <v>9.5934950838948818E-2</v>
      </c>
      <c r="N59" s="278">
        <v>3.5191899625745138</v>
      </c>
      <c r="O59" s="209">
        <v>7.9056172714758219E-2</v>
      </c>
      <c r="P59" s="278">
        <v>2.5139009973888511</v>
      </c>
      <c r="Q59" s="209">
        <v>8.6731801521789664E-2</v>
      </c>
      <c r="R59" s="278">
        <v>3.5867081912245613</v>
      </c>
      <c r="S59" s="209">
        <v>7.6361815696737195E-2</v>
      </c>
      <c r="T59" s="278">
        <v>3.0521379068236105</v>
      </c>
      <c r="U59" s="209">
        <v>9.0233543511369738E-2</v>
      </c>
      <c r="V59" s="278">
        <v>3.2297453628422654</v>
      </c>
      <c r="W59" s="209">
        <v>0.10170404415007994</v>
      </c>
      <c r="X59" s="278">
        <v>3.8587336074169944</v>
      </c>
      <c r="Y59" s="209">
        <v>7.8931644882153665E-2</v>
      </c>
      <c r="Z59" s="278">
        <v>3.1431670468634096</v>
      </c>
      <c r="AA59" s="209">
        <v>0.11291481278999503</v>
      </c>
      <c r="AB59" s="278">
        <v>2.432189871135662</v>
      </c>
      <c r="AC59" s="209">
        <v>0.10567287791213259</v>
      </c>
      <c r="AD59" s="278">
        <v>2.2608633040874331</v>
      </c>
      <c r="AE59" s="239">
        <v>0.1883723509232145</v>
      </c>
      <c r="AF59" s="163"/>
      <c r="AG59" s="163"/>
      <c r="AH59" s="163"/>
      <c r="AI59" s="17"/>
      <c r="AJ59" s="17"/>
      <c r="AK59" s="17"/>
      <c r="AL59" s="17"/>
      <c r="AM59" s="17"/>
      <c r="AN59" s="17"/>
      <c r="AO59" s="17"/>
    </row>
    <row r="60" spans="1:41" ht="14.5">
      <c r="A60" s="166" t="s">
        <v>13</v>
      </c>
      <c r="B60" s="278">
        <v>3.2739992313271626</v>
      </c>
      <c r="C60" s="209">
        <v>0.15052574045487191</v>
      </c>
      <c r="D60" s="278">
        <v>2.6236837825071966</v>
      </c>
      <c r="E60" s="209">
        <v>0.1777983993184242</v>
      </c>
      <c r="F60" s="278">
        <v>3.7620738922076504</v>
      </c>
      <c r="G60" s="209">
        <v>0.14478826218576887</v>
      </c>
      <c r="H60" s="278">
        <v>3.4553370911845929</v>
      </c>
      <c r="I60" s="209">
        <v>0.15151754696528766</v>
      </c>
      <c r="J60" s="278">
        <v>4.1009077243628633</v>
      </c>
      <c r="K60" s="209">
        <v>0.15170276861531468</v>
      </c>
      <c r="L60" s="278">
        <v>3.5621238044946626</v>
      </c>
      <c r="M60" s="209">
        <v>0.1804774543109797</v>
      </c>
      <c r="N60" s="278">
        <v>3.3824388319360681</v>
      </c>
      <c r="O60" s="209">
        <v>0.16931500505275479</v>
      </c>
      <c r="P60" s="278">
        <v>2.6737112566065284</v>
      </c>
      <c r="Q60" s="209">
        <v>0.12818534485205174</v>
      </c>
      <c r="R60" s="278">
        <v>3.5711552436873721</v>
      </c>
      <c r="S60" s="209">
        <v>0.15769143199676644</v>
      </c>
      <c r="T60" s="278">
        <v>3.1080276242552598</v>
      </c>
      <c r="U60" s="209">
        <v>0.13409721699251445</v>
      </c>
      <c r="V60" s="278">
        <v>3.5099403882008193</v>
      </c>
      <c r="W60" s="209">
        <v>0.14073104697977804</v>
      </c>
      <c r="X60" s="278">
        <v>3.9326595625129941</v>
      </c>
      <c r="Y60" s="209">
        <v>0.14773965817080822</v>
      </c>
      <c r="Z60" s="278">
        <v>3.2106831484349367</v>
      </c>
      <c r="AA60" s="209">
        <v>0.16334918350332872</v>
      </c>
      <c r="AB60" s="278">
        <v>2.2140848080077293</v>
      </c>
      <c r="AC60" s="209">
        <v>0.1107449924686468</v>
      </c>
      <c r="AD60" s="278">
        <v>1.9647476233182326</v>
      </c>
      <c r="AE60" s="239">
        <v>0.2345716412236091</v>
      </c>
      <c r="AF60" s="163"/>
      <c r="AG60" s="163"/>
      <c r="AH60" s="163"/>
      <c r="AI60" s="17"/>
      <c r="AJ60" s="17"/>
      <c r="AK60" s="17"/>
      <c r="AL60" s="17"/>
      <c r="AM60" s="17"/>
      <c r="AN60" s="17"/>
      <c r="AO60" s="17"/>
    </row>
    <row r="61" spans="1:41" ht="14.5">
      <c r="A61" s="166" t="s">
        <v>31</v>
      </c>
      <c r="B61" s="278">
        <v>3.1491578283243555</v>
      </c>
      <c r="C61" s="209">
        <v>0.18564543745783851</v>
      </c>
      <c r="D61" s="278">
        <v>2.7399151484126811</v>
      </c>
      <c r="E61" s="209">
        <v>0.21584242559658615</v>
      </c>
      <c r="F61" s="278">
        <v>3.6656652529267473</v>
      </c>
      <c r="G61" s="209">
        <v>0.19612731397715233</v>
      </c>
      <c r="H61" s="278">
        <v>3.3434487399915103</v>
      </c>
      <c r="I61" s="209">
        <v>0.19599280610606087</v>
      </c>
      <c r="J61" s="278">
        <v>3.9335442571175574</v>
      </c>
      <c r="K61" s="209">
        <v>0.19800514661185853</v>
      </c>
      <c r="L61" s="278">
        <v>3.1864579726578839</v>
      </c>
      <c r="M61" s="209">
        <v>0.20909403929970546</v>
      </c>
      <c r="N61" s="278">
        <v>3.3597219946374812</v>
      </c>
      <c r="O61" s="209">
        <v>0.21773934981587795</v>
      </c>
      <c r="P61" s="278">
        <v>2.5275377795251002</v>
      </c>
      <c r="Q61" s="209">
        <v>0.13172893406211561</v>
      </c>
      <c r="R61" s="278">
        <v>3.5009935272617265</v>
      </c>
      <c r="S61" s="209">
        <v>0.23611479832107865</v>
      </c>
      <c r="T61" s="278">
        <v>2.8609207361291853</v>
      </c>
      <c r="U61" s="209">
        <v>0.19863002925082823</v>
      </c>
      <c r="V61" s="278">
        <v>3.7155499823322451</v>
      </c>
      <c r="W61" s="209">
        <v>0.18949911900203828</v>
      </c>
      <c r="X61" s="278">
        <v>3.8882140526955236</v>
      </c>
      <c r="Y61" s="209">
        <v>0.19328797117297547</v>
      </c>
      <c r="Z61" s="278">
        <v>3.3996831242001426</v>
      </c>
      <c r="AA61" s="209">
        <v>0.13883711342477759</v>
      </c>
      <c r="AB61" s="278">
        <v>2.5238889896616703</v>
      </c>
      <c r="AC61" s="209">
        <v>0.22072679822314153</v>
      </c>
      <c r="AD61" s="278">
        <v>2.0683830677797608</v>
      </c>
      <c r="AE61" s="239">
        <v>0.28831424871068057</v>
      </c>
      <c r="AF61" s="163"/>
      <c r="AG61" s="163"/>
      <c r="AH61" s="163"/>
      <c r="AI61" s="17"/>
      <c r="AJ61" s="17"/>
      <c r="AK61" s="17"/>
      <c r="AL61" s="17"/>
      <c r="AM61" s="17"/>
      <c r="AN61" s="17"/>
      <c r="AO61" s="17"/>
    </row>
    <row r="62" spans="1:41" ht="14.5">
      <c r="A62" s="166" t="s">
        <v>12</v>
      </c>
      <c r="B62" s="278">
        <v>3.3281031187463714</v>
      </c>
      <c r="C62" s="209">
        <v>8.4666142827444169E-2</v>
      </c>
      <c r="D62" s="278">
        <v>2.8393284303133335</v>
      </c>
      <c r="E62" s="209">
        <v>8.0038661336655492E-2</v>
      </c>
      <c r="F62" s="278">
        <v>3.7781763823933234</v>
      </c>
      <c r="G62" s="209">
        <v>8.5078827998209691E-2</v>
      </c>
      <c r="H62" s="278">
        <v>3.503286175264174</v>
      </c>
      <c r="I62" s="209">
        <v>7.8527386342629305E-2</v>
      </c>
      <c r="J62" s="278">
        <v>4.2211129756663706</v>
      </c>
      <c r="K62" s="209">
        <v>8.608937856097823E-2</v>
      </c>
      <c r="L62" s="278">
        <v>3.4002240863950672</v>
      </c>
      <c r="M62" s="209">
        <v>8.2551979405801321E-2</v>
      </c>
      <c r="N62" s="278">
        <v>3.7057217334343049</v>
      </c>
      <c r="O62" s="209">
        <v>9.3201646509278188E-2</v>
      </c>
      <c r="P62" s="278">
        <v>2.6527790889634391</v>
      </c>
      <c r="Q62" s="209">
        <v>7.4441477822860522E-2</v>
      </c>
      <c r="R62" s="278">
        <v>3.5738031417759846</v>
      </c>
      <c r="S62" s="209">
        <v>7.8816407343547626E-2</v>
      </c>
      <c r="T62" s="278">
        <v>3.1803137608387435</v>
      </c>
      <c r="U62" s="209">
        <v>7.1673778975112498E-2</v>
      </c>
      <c r="V62" s="278">
        <v>3.5170227495945552</v>
      </c>
      <c r="W62" s="209">
        <v>7.5279012058357422E-2</v>
      </c>
      <c r="X62" s="278">
        <v>3.7918788070824196</v>
      </c>
      <c r="Y62" s="209">
        <v>8.7335147814085273E-2</v>
      </c>
      <c r="Z62" s="278">
        <v>3.2703827266277199</v>
      </c>
      <c r="AA62" s="209">
        <v>7.6658736021884527E-2</v>
      </c>
      <c r="AB62" s="278">
        <v>2.5178522288050598</v>
      </c>
      <c r="AC62" s="209">
        <v>8.863892290175765E-2</v>
      </c>
      <c r="AD62" s="278">
        <v>2.1924575132336739</v>
      </c>
      <c r="AE62" s="239">
        <v>0.1712010095255779</v>
      </c>
      <c r="AF62" s="163"/>
      <c r="AG62" s="163"/>
      <c r="AH62" s="163"/>
      <c r="AI62" s="17"/>
      <c r="AJ62" s="17"/>
      <c r="AK62" s="17"/>
      <c r="AL62" s="17"/>
      <c r="AM62" s="17"/>
      <c r="AN62" s="17"/>
      <c r="AO62" s="17"/>
    </row>
    <row r="63" spans="1:41" ht="14.5">
      <c r="A63" s="166" t="s">
        <v>11</v>
      </c>
      <c r="B63" s="278">
        <v>2.9477587462597103</v>
      </c>
      <c r="C63" s="209">
        <v>0.10907418698513506</v>
      </c>
      <c r="D63" s="278">
        <v>2.898743574790712</v>
      </c>
      <c r="E63" s="209">
        <v>0.11489387772593558</v>
      </c>
      <c r="F63" s="278">
        <v>3.6861246757370019</v>
      </c>
      <c r="G63" s="209">
        <v>9.8235388618016312E-2</v>
      </c>
      <c r="H63" s="278">
        <v>3.5050574634142522</v>
      </c>
      <c r="I63" s="209">
        <v>9.3500211917607767E-2</v>
      </c>
      <c r="J63" s="278">
        <v>4.0533313734644683</v>
      </c>
      <c r="K63" s="209">
        <v>0.10632141031032824</v>
      </c>
      <c r="L63" s="278">
        <v>3.5601729516127869</v>
      </c>
      <c r="M63" s="209">
        <v>0.10933845754211392</v>
      </c>
      <c r="N63" s="278">
        <v>3.6736879371535234</v>
      </c>
      <c r="O63" s="209">
        <v>0.13263946017151623</v>
      </c>
      <c r="P63" s="278">
        <v>2.6592989646892278</v>
      </c>
      <c r="Q63" s="209">
        <v>0.1071344815601657</v>
      </c>
      <c r="R63" s="278">
        <v>3.5093562043978488</v>
      </c>
      <c r="S63" s="209">
        <v>9.9014613132291443E-2</v>
      </c>
      <c r="T63" s="278">
        <v>3.0921245517357012</v>
      </c>
      <c r="U63" s="209">
        <v>0.12272052602140228</v>
      </c>
      <c r="V63" s="278">
        <v>3.2666432034293509</v>
      </c>
      <c r="W63" s="209">
        <v>0.1047175507084874</v>
      </c>
      <c r="X63" s="278">
        <v>3.9111557837972413</v>
      </c>
      <c r="Y63" s="209">
        <v>9.5201865664742771E-2</v>
      </c>
      <c r="Z63" s="278">
        <v>3.2396286453137693</v>
      </c>
      <c r="AA63" s="209">
        <v>0.11533080863456247</v>
      </c>
      <c r="AB63" s="278">
        <v>2.3143156224315189</v>
      </c>
      <c r="AC63" s="209">
        <v>0.11995637025399741</v>
      </c>
      <c r="AD63" s="278">
        <v>1.6839190907811425</v>
      </c>
      <c r="AE63" s="239">
        <v>0.15512288804779986</v>
      </c>
      <c r="AF63" s="163"/>
      <c r="AG63" s="163"/>
      <c r="AH63" s="163"/>
      <c r="AI63" s="17"/>
      <c r="AJ63" s="17"/>
      <c r="AK63" s="17"/>
      <c r="AL63" s="17"/>
      <c r="AM63" s="17"/>
      <c r="AN63" s="17"/>
      <c r="AO63" s="17"/>
    </row>
    <row r="64" spans="1:41" ht="14.5">
      <c r="A64" s="166" t="s">
        <v>10</v>
      </c>
      <c r="B64" s="278">
        <v>3.1685010670757392</v>
      </c>
      <c r="C64" s="209">
        <v>8.3737380232137004E-2</v>
      </c>
      <c r="D64" s="278">
        <v>2.7704713480585368</v>
      </c>
      <c r="E64" s="209">
        <v>6.7815530747320385E-2</v>
      </c>
      <c r="F64" s="278">
        <v>3.7845768989076385</v>
      </c>
      <c r="G64" s="209">
        <v>7.2991788034122596E-2</v>
      </c>
      <c r="H64" s="278">
        <v>3.4243501758009494</v>
      </c>
      <c r="I64" s="209">
        <v>7.3801770851136497E-2</v>
      </c>
      <c r="J64" s="278">
        <v>4.3821231953898483</v>
      </c>
      <c r="K64" s="209">
        <v>6.7436572142876003E-2</v>
      </c>
      <c r="L64" s="278">
        <v>3.2511843698667162</v>
      </c>
      <c r="M64" s="209">
        <v>7.7616610350867962E-2</v>
      </c>
      <c r="N64" s="278">
        <v>3.581352385090069</v>
      </c>
      <c r="O64" s="209">
        <v>7.0730138759988778E-2</v>
      </c>
      <c r="P64" s="278">
        <v>2.6063142936838712</v>
      </c>
      <c r="Q64" s="209">
        <v>7.5612629682992899E-2</v>
      </c>
      <c r="R64" s="278">
        <v>3.6593105220436337</v>
      </c>
      <c r="S64" s="209">
        <v>6.5551725705193367E-2</v>
      </c>
      <c r="T64" s="278">
        <v>2.9716764189734017</v>
      </c>
      <c r="U64" s="209">
        <v>7.4685877093620956E-2</v>
      </c>
      <c r="V64" s="278">
        <v>3.3830614506249841</v>
      </c>
      <c r="W64" s="209">
        <v>7.4736027697161561E-2</v>
      </c>
      <c r="X64" s="278">
        <v>3.9135785027844321</v>
      </c>
      <c r="Y64" s="209">
        <v>7.2645166376831535E-2</v>
      </c>
      <c r="Z64" s="278">
        <v>3.1900431452172686</v>
      </c>
      <c r="AA64" s="209">
        <v>7.2824949654068633E-2</v>
      </c>
      <c r="AB64" s="278">
        <v>2.0545652154251264</v>
      </c>
      <c r="AC64" s="209">
        <v>6.5151051827704837E-2</v>
      </c>
      <c r="AD64" s="278">
        <v>2.0973861697950205</v>
      </c>
      <c r="AE64" s="239">
        <v>0.12763193276901366</v>
      </c>
      <c r="AF64" s="163"/>
      <c r="AG64" s="163"/>
      <c r="AH64" s="163"/>
      <c r="AI64" s="17"/>
      <c r="AJ64" s="17"/>
      <c r="AK64" s="17"/>
      <c r="AL64" s="17"/>
      <c r="AM64" s="17"/>
      <c r="AN64" s="17"/>
      <c r="AO64" s="17"/>
    </row>
    <row r="65" spans="1:41" ht="14.5">
      <c r="A65" s="166" t="s">
        <v>9</v>
      </c>
      <c r="B65" s="278">
        <v>2.9421032595135315</v>
      </c>
      <c r="C65" s="209">
        <v>5.9293521580570351E-2</v>
      </c>
      <c r="D65" s="278">
        <v>3.0137522339731344</v>
      </c>
      <c r="E65" s="209">
        <v>6.1667058685520387E-2</v>
      </c>
      <c r="F65" s="278">
        <v>3.677830088277048</v>
      </c>
      <c r="G65" s="209">
        <v>5.6535048300754148E-2</v>
      </c>
      <c r="H65" s="278">
        <v>3.3052130358821952</v>
      </c>
      <c r="I65" s="209">
        <v>5.5644894423157745E-2</v>
      </c>
      <c r="J65" s="278">
        <v>4.2054809762721668</v>
      </c>
      <c r="K65" s="209">
        <v>5.9499152691371342E-2</v>
      </c>
      <c r="L65" s="278">
        <v>3.5508323317625785</v>
      </c>
      <c r="M65" s="209">
        <v>5.907243073368737E-2</v>
      </c>
      <c r="N65" s="278">
        <v>3.3602286219372672</v>
      </c>
      <c r="O65" s="209">
        <v>6.6103743648631308E-2</v>
      </c>
      <c r="P65" s="278">
        <v>2.6312951606900983</v>
      </c>
      <c r="Q65" s="209">
        <v>6.0902553235868837E-2</v>
      </c>
      <c r="R65" s="278">
        <v>3.5144480366778539</v>
      </c>
      <c r="S65" s="209">
        <v>5.5248404863234464E-2</v>
      </c>
      <c r="T65" s="278">
        <v>3.0371495363547441</v>
      </c>
      <c r="U65" s="209">
        <v>5.7801787832777889E-2</v>
      </c>
      <c r="V65" s="278">
        <v>3.4704476256400669</v>
      </c>
      <c r="W65" s="209">
        <v>6.0081985970274907E-2</v>
      </c>
      <c r="X65" s="278">
        <v>3.8650018634178802</v>
      </c>
      <c r="Y65" s="209">
        <v>6.1091289709894095E-2</v>
      </c>
      <c r="Z65" s="278">
        <v>3.1890838595849975</v>
      </c>
      <c r="AA65" s="209">
        <v>5.736076442439967E-2</v>
      </c>
      <c r="AB65" s="278">
        <v>2.5576777078233524</v>
      </c>
      <c r="AC65" s="209">
        <v>6.7056553044571782E-2</v>
      </c>
      <c r="AD65" s="278">
        <v>2.3511400822878414</v>
      </c>
      <c r="AE65" s="239">
        <v>0.13603311053705758</v>
      </c>
      <c r="AF65" s="163"/>
      <c r="AG65" s="163"/>
      <c r="AH65" s="163"/>
      <c r="AI65" s="17"/>
      <c r="AJ65" s="17"/>
      <c r="AK65" s="17"/>
      <c r="AL65" s="17"/>
      <c r="AM65" s="17"/>
      <c r="AN65" s="17"/>
      <c r="AO65" s="17"/>
    </row>
    <row r="66" spans="1:41" ht="14.5">
      <c r="A66" s="166" t="s">
        <v>8</v>
      </c>
      <c r="B66" s="278">
        <v>2.9393763251341207</v>
      </c>
      <c r="C66" s="209">
        <v>7.5738867669539675E-2</v>
      </c>
      <c r="D66" s="278">
        <v>2.8810305994579748</v>
      </c>
      <c r="E66" s="209">
        <v>7.5118789527290647E-2</v>
      </c>
      <c r="F66" s="278">
        <v>3.6473923390265512</v>
      </c>
      <c r="G66" s="209">
        <v>8.0118263325083497E-2</v>
      </c>
      <c r="H66" s="278">
        <v>3.4224364317694138</v>
      </c>
      <c r="I66" s="209">
        <v>6.9195632409198529E-2</v>
      </c>
      <c r="J66" s="278">
        <v>4.048692076463924</v>
      </c>
      <c r="K66" s="209">
        <v>6.7080607086615368E-2</v>
      </c>
      <c r="L66" s="278">
        <v>3.3717861972362937</v>
      </c>
      <c r="M66" s="209">
        <v>6.7761592018097311E-2</v>
      </c>
      <c r="N66" s="278">
        <v>3.4239439719349507</v>
      </c>
      <c r="O66" s="209">
        <v>7.5631753595674783E-2</v>
      </c>
      <c r="P66" s="278">
        <v>2.8352794402069912</v>
      </c>
      <c r="Q66" s="209">
        <v>7.5649153858663915E-2</v>
      </c>
      <c r="R66" s="278">
        <v>3.4619349773691042</v>
      </c>
      <c r="S66" s="209">
        <v>7.348165168463501E-2</v>
      </c>
      <c r="T66" s="278">
        <v>2.8720585381045596</v>
      </c>
      <c r="U66" s="209">
        <v>6.3402983479185826E-2</v>
      </c>
      <c r="V66" s="278">
        <v>3.2866884156003624</v>
      </c>
      <c r="W66" s="209">
        <v>7.4633624117610584E-2</v>
      </c>
      <c r="X66" s="278">
        <v>3.8323503992389867</v>
      </c>
      <c r="Y66" s="209">
        <v>7.425036707447262E-2</v>
      </c>
      <c r="Z66" s="278">
        <v>3.298864214395528</v>
      </c>
      <c r="AA66" s="209">
        <v>7.5867576522904351E-2</v>
      </c>
      <c r="AB66" s="278">
        <v>2.2641358278774413</v>
      </c>
      <c r="AC66" s="209">
        <v>7.3564727692202833E-2</v>
      </c>
      <c r="AD66" s="278">
        <v>2.3888132173151226</v>
      </c>
      <c r="AE66" s="239">
        <v>0.13715332789957313</v>
      </c>
      <c r="AF66" s="163"/>
      <c r="AG66" s="163"/>
      <c r="AH66" s="163"/>
      <c r="AI66" s="17"/>
      <c r="AJ66" s="17"/>
      <c r="AK66" s="17"/>
      <c r="AL66" s="17"/>
      <c r="AM66" s="17"/>
      <c r="AN66" s="17"/>
      <c r="AO66" s="17"/>
    </row>
    <row r="67" spans="1:41" ht="14.5">
      <c r="A67" s="166" t="s">
        <v>7</v>
      </c>
      <c r="B67" s="278">
        <v>3.156242819998667</v>
      </c>
      <c r="C67" s="209">
        <v>0.12818024151684462</v>
      </c>
      <c r="D67" s="278">
        <v>3.127283866708328</v>
      </c>
      <c r="E67" s="209">
        <v>0.11215029105468964</v>
      </c>
      <c r="F67" s="278">
        <v>3.7740722025821714</v>
      </c>
      <c r="G67" s="209">
        <v>0.11752006582426192</v>
      </c>
      <c r="H67" s="278">
        <v>3.3834351604323425</v>
      </c>
      <c r="I67" s="209">
        <v>0.13191813375695416</v>
      </c>
      <c r="J67" s="278">
        <v>4.187046506876273</v>
      </c>
      <c r="K67" s="209">
        <v>0.128785514564454</v>
      </c>
      <c r="L67" s="278">
        <v>3.4133064446179282</v>
      </c>
      <c r="M67" s="209">
        <v>0.11313833253824615</v>
      </c>
      <c r="N67" s="278">
        <v>3.4669807783985824</v>
      </c>
      <c r="O67" s="209">
        <v>0.12526657912465097</v>
      </c>
      <c r="P67" s="278">
        <v>2.6620939509093806</v>
      </c>
      <c r="Q67" s="209">
        <v>0.12894848185189955</v>
      </c>
      <c r="R67" s="278">
        <v>3.5735031805081379</v>
      </c>
      <c r="S67" s="209">
        <v>0.11933725309359793</v>
      </c>
      <c r="T67" s="278">
        <v>2.8984927089836061</v>
      </c>
      <c r="U67" s="209">
        <v>0.11224499357523897</v>
      </c>
      <c r="V67" s="278">
        <v>3.6014227827767487</v>
      </c>
      <c r="W67" s="209">
        <v>0.11548148943426052</v>
      </c>
      <c r="X67" s="278">
        <v>3.9243892711750714</v>
      </c>
      <c r="Y67" s="209">
        <v>0.14540309765093087</v>
      </c>
      <c r="Z67" s="278">
        <v>3.4854969049367304</v>
      </c>
      <c r="AA67" s="209">
        <v>0.10149603719070407</v>
      </c>
      <c r="AB67" s="278">
        <v>2.3345089474789464</v>
      </c>
      <c r="AC67" s="209">
        <v>0.12606853909108662</v>
      </c>
      <c r="AD67" s="278">
        <v>2.0362459302752134</v>
      </c>
      <c r="AE67" s="239">
        <v>0.23611705278334444</v>
      </c>
      <c r="AF67" s="163"/>
      <c r="AG67" s="163"/>
      <c r="AH67" s="163"/>
      <c r="AI67" s="17"/>
      <c r="AJ67" s="17"/>
      <c r="AK67" s="17"/>
      <c r="AL67" s="17"/>
      <c r="AM67" s="17"/>
      <c r="AN67" s="17"/>
      <c r="AO67" s="17"/>
    </row>
    <row r="68" spans="1:41" ht="14.5">
      <c r="A68" s="166" t="s">
        <v>6</v>
      </c>
      <c r="B68" s="278">
        <v>3.0173405520961221</v>
      </c>
      <c r="C68" s="209">
        <v>9.2645155031810061E-2</v>
      </c>
      <c r="D68" s="278">
        <v>2.8689271830375249</v>
      </c>
      <c r="E68" s="209">
        <v>8.2095198545150974E-2</v>
      </c>
      <c r="F68" s="278">
        <v>3.6747209864469292</v>
      </c>
      <c r="G68" s="209">
        <v>8.1427523059211776E-2</v>
      </c>
      <c r="H68" s="278">
        <v>3.4163374866236578</v>
      </c>
      <c r="I68" s="209">
        <v>9.0874099977010681E-2</v>
      </c>
      <c r="J68" s="278">
        <v>4.0903074679157356</v>
      </c>
      <c r="K68" s="209">
        <v>7.7049341779163741E-2</v>
      </c>
      <c r="L68" s="278">
        <v>3.1161329564273053</v>
      </c>
      <c r="M68" s="209">
        <v>9.3313346710986858E-2</v>
      </c>
      <c r="N68" s="278">
        <v>3.531078586534024</v>
      </c>
      <c r="O68" s="209">
        <v>9.1235028490325512E-2</v>
      </c>
      <c r="P68" s="278">
        <v>2.525506438151393</v>
      </c>
      <c r="Q68" s="209">
        <v>8.6333880245400202E-2</v>
      </c>
      <c r="R68" s="278">
        <v>3.5270164881177699</v>
      </c>
      <c r="S68" s="209">
        <v>8.1412950051673802E-2</v>
      </c>
      <c r="T68" s="278">
        <v>2.8888171349626695</v>
      </c>
      <c r="U68" s="209">
        <v>7.4074683912551148E-2</v>
      </c>
      <c r="V68" s="278">
        <v>3.2714094368625499</v>
      </c>
      <c r="W68" s="209">
        <v>9.0543569940012447E-2</v>
      </c>
      <c r="X68" s="278">
        <v>3.6146291751225887</v>
      </c>
      <c r="Y68" s="209">
        <v>8.1341960844974137E-2</v>
      </c>
      <c r="Z68" s="278">
        <v>3.0581728134251023</v>
      </c>
      <c r="AA68" s="209">
        <v>8.1865868059633709E-2</v>
      </c>
      <c r="AB68" s="278">
        <v>2.1843925320074895</v>
      </c>
      <c r="AC68" s="209">
        <v>7.6007784706397449E-2</v>
      </c>
      <c r="AD68" s="278">
        <v>2.3542707159331142</v>
      </c>
      <c r="AE68" s="239">
        <v>0.20446077746000146</v>
      </c>
      <c r="AF68" s="163"/>
      <c r="AG68" s="163"/>
      <c r="AH68" s="163"/>
      <c r="AI68" s="17"/>
      <c r="AJ68" s="17"/>
      <c r="AK68" s="17"/>
      <c r="AL68" s="17"/>
      <c r="AM68" s="17"/>
      <c r="AN68" s="17"/>
      <c r="AO68" s="17"/>
    </row>
    <row r="69" spans="1:41" ht="14.5">
      <c r="A69" s="166" t="s">
        <v>5</v>
      </c>
      <c r="B69" s="278">
        <v>3.121331822481888</v>
      </c>
      <c r="C69" s="209">
        <v>0.11305958891125954</v>
      </c>
      <c r="D69" s="278">
        <v>2.9731680848375599</v>
      </c>
      <c r="E69" s="209">
        <v>0.10483419151167359</v>
      </c>
      <c r="F69" s="278">
        <v>3.6376626803429062</v>
      </c>
      <c r="G69" s="209">
        <v>8.8832236709938311E-2</v>
      </c>
      <c r="H69" s="278">
        <v>3.5678326027362939</v>
      </c>
      <c r="I69" s="209">
        <v>9.9065741731238513E-2</v>
      </c>
      <c r="J69" s="278">
        <v>4.2097858329934672</v>
      </c>
      <c r="K69" s="209">
        <v>9.1584845010155222E-2</v>
      </c>
      <c r="L69" s="278">
        <v>3.2091290315253915</v>
      </c>
      <c r="M69" s="209">
        <v>9.3136969738304015E-2</v>
      </c>
      <c r="N69" s="278">
        <v>3.5831452829020241</v>
      </c>
      <c r="O69" s="209">
        <v>9.6560296071312446E-2</v>
      </c>
      <c r="P69" s="278">
        <v>2.58219278388954</v>
      </c>
      <c r="Q69" s="209">
        <v>9.7173941877479741E-2</v>
      </c>
      <c r="R69" s="278">
        <v>3.49700451594865</v>
      </c>
      <c r="S69" s="209">
        <v>0.10690854546277606</v>
      </c>
      <c r="T69" s="278">
        <v>2.9704960650899159</v>
      </c>
      <c r="U69" s="209">
        <v>0.11370857296511608</v>
      </c>
      <c r="V69" s="278">
        <v>3.1976858088875342</v>
      </c>
      <c r="W69" s="209">
        <v>0.11031602526575751</v>
      </c>
      <c r="X69" s="278">
        <v>3.7402694067877804</v>
      </c>
      <c r="Y69" s="209">
        <v>0.10059353971966262</v>
      </c>
      <c r="Z69" s="278">
        <v>2.9200698708413104</v>
      </c>
      <c r="AA69" s="209">
        <v>0.10410674132529797</v>
      </c>
      <c r="AB69" s="278">
        <v>2.211963517465243</v>
      </c>
      <c r="AC69" s="209">
        <v>0.12312359601527852</v>
      </c>
      <c r="AD69" s="278">
        <v>2.1129602994872561</v>
      </c>
      <c r="AE69" s="239">
        <v>0.18513367859209898</v>
      </c>
      <c r="AF69" s="163"/>
      <c r="AG69" s="163"/>
      <c r="AH69" s="163"/>
      <c r="AI69" s="17"/>
      <c r="AJ69" s="17"/>
      <c r="AK69" s="17"/>
      <c r="AL69" s="17"/>
      <c r="AM69" s="17"/>
      <c r="AN69" s="17"/>
      <c r="AO69" s="17"/>
    </row>
    <row r="70" spans="1:41" ht="14.5">
      <c r="A70" s="179" t="s">
        <v>4</v>
      </c>
      <c r="B70" s="279">
        <v>3.1459966840436207</v>
      </c>
      <c r="C70" s="217">
        <v>8.4030092279779589E-2</v>
      </c>
      <c r="D70" s="279">
        <v>2.768634017264207</v>
      </c>
      <c r="E70" s="217">
        <v>0.10673076128055721</v>
      </c>
      <c r="F70" s="279">
        <v>3.7355684114003851</v>
      </c>
      <c r="G70" s="217">
        <v>8.8142261578001452E-2</v>
      </c>
      <c r="H70" s="279">
        <v>3.5520487750510719</v>
      </c>
      <c r="I70" s="217">
        <v>0.10585343091526786</v>
      </c>
      <c r="J70" s="279">
        <v>4.1152981061147864</v>
      </c>
      <c r="K70" s="217">
        <v>9.587049544340738E-2</v>
      </c>
      <c r="L70" s="279">
        <v>3.213577219904292</v>
      </c>
      <c r="M70" s="217">
        <v>0.10632499416709931</v>
      </c>
      <c r="N70" s="279">
        <v>3.4991441487377899</v>
      </c>
      <c r="O70" s="217">
        <v>0.10677277049135417</v>
      </c>
      <c r="P70" s="279">
        <v>2.5486583375438867</v>
      </c>
      <c r="Q70" s="217">
        <v>9.8194999870803393E-2</v>
      </c>
      <c r="R70" s="279">
        <v>3.5010144421024667</v>
      </c>
      <c r="S70" s="217">
        <v>0.12235347480179164</v>
      </c>
      <c r="T70" s="279">
        <v>2.8807195277793105</v>
      </c>
      <c r="U70" s="217">
        <v>8.3859433580047868E-2</v>
      </c>
      <c r="V70" s="279">
        <v>3.173079036520865</v>
      </c>
      <c r="W70" s="217">
        <v>8.9218380393568386E-2</v>
      </c>
      <c r="X70" s="279">
        <v>3.7983515796420861</v>
      </c>
      <c r="Y70" s="217">
        <v>0.10253219182414676</v>
      </c>
      <c r="Z70" s="279">
        <v>3.2625051930863522</v>
      </c>
      <c r="AA70" s="217">
        <v>7.5882972385620598E-2</v>
      </c>
      <c r="AB70" s="279">
        <v>2.1992958720571285</v>
      </c>
      <c r="AC70" s="217">
        <v>8.2714107064865344E-2</v>
      </c>
      <c r="AD70" s="279">
        <v>2.3816447571753154</v>
      </c>
      <c r="AE70" s="243">
        <v>0.18578612412263992</v>
      </c>
      <c r="AF70" s="163"/>
      <c r="AG70" s="163"/>
      <c r="AH70" s="163"/>
      <c r="AI70" s="17"/>
      <c r="AJ70" s="17"/>
      <c r="AK70" s="17"/>
      <c r="AL70" s="17"/>
      <c r="AM70" s="17"/>
      <c r="AN70" s="17"/>
      <c r="AO70" s="17"/>
    </row>
    <row r="71" spans="1:41" ht="15" thickBot="1">
      <c r="A71" s="166" t="s">
        <v>3</v>
      </c>
      <c r="B71" s="278">
        <v>2.9648395744133249</v>
      </c>
      <c r="C71" s="209">
        <v>8.3471275571822837E-2</v>
      </c>
      <c r="D71" s="278">
        <v>3.0224213296135818</v>
      </c>
      <c r="E71" s="209">
        <v>7.6458051204976493E-2</v>
      </c>
      <c r="F71" s="278">
        <v>3.6093503449148696</v>
      </c>
      <c r="G71" s="209">
        <v>8.7735703396998141E-2</v>
      </c>
      <c r="H71" s="278">
        <v>3.4539729047676766</v>
      </c>
      <c r="I71" s="209">
        <v>9.0658215797729133E-2</v>
      </c>
      <c r="J71" s="278">
        <v>4.1811241541864561</v>
      </c>
      <c r="K71" s="209">
        <v>7.3921373239855467E-2</v>
      </c>
      <c r="L71" s="278">
        <v>3.1292436423645871</v>
      </c>
      <c r="M71" s="209">
        <v>9.1872710797973475E-2</v>
      </c>
      <c r="N71" s="278">
        <v>3.6202917702426092</v>
      </c>
      <c r="O71" s="209">
        <v>9.1524324660633913E-2</v>
      </c>
      <c r="P71" s="278">
        <v>2.5925353578214088</v>
      </c>
      <c r="Q71" s="209">
        <v>0.10266723961572384</v>
      </c>
      <c r="R71" s="278">
        <v>3.5320952834152304</v>
      </c>
      <c r="S71" s="209">
        <v>9.2369680871934867E-2</v>
      </c>
      <c r="T71" s="278">
        <v>2.944817422539058</v>
      </c>
      <c r="U71" s="209">
        <v>7.5515021147758751E-2</v>
      </c>
      <c r="V71" s="278">
        <v>3.032117275383734</v>
      </c>
      <c r="W71" s="209">
        <v>8.052848928798996E-2</v>
      </c>
      <c r="X71" s="278">
        <v>3.6917709488506798</v>
      </c>
      <c r="Y71" s="209">
        <v>7.6738220760810466E-2</v>
      </c>
      <c r="Z71" s="278">
        <v>2.9929455414404926</v>
      </c>
      <c r="AA71" s="209">
        <v>8.1588481160573559E-2</v>
      </c>
      <c r="AB71" s="278">
        <v>2.2478019778582796</v>
      </c>
      <c r="AC71" s="209">
        <v>9.7862330788170235E-2</v>
      </c>
      <c r="AD71" s="278">
        <v>1.9531850878854029</v>
      </c>
      <c r="AE71" s="239">
        <v>0.17328221437880506</v>
      </c>
      <c r="AF71" s="163"/>
      <c r="AG71" s="163"/>
      <c r="AH71" s="163"/>
      <c r="AI71" s="17"/>
      <c r="AJ71" s="17"/>
      <c r="AK71" s="17"/>
      <c r="AL71" s="17"/>
      <c r="AM71" s="17"/>
      <c r="AN71" s="17"/>
      <c r="AO71" s="17"/>
    </row>
    <row r="72" spans="1:41" ht="14.5">
      <c r="A72" s="274" t="s">
        <v>17</v>
      </c>
      <c r="B72" s="280">
        <v>3.1036313009982135</v>
      </c>
      <c r="C72" s="223">
        <v>2.6565553911321281E-2</v>
      </c>
      <c r="D72" s="280">
        <v>2.8950367674430555</v>
      </c>
      <c r="E72" s="223">
        <v>2.5550664649115151E-2</v>
      </c>
      <c r="F72" s="280">
        <v>3.6529146662704415</v>
      </c>
      <c r="G72" s="223">
        <v>2.5267714905485825E-2</v>
      </c>
      <c r="H72" s="280">
        <v>3.3643995145988321</v>
      </c>
      <c r="I72" s="223">
        <v>2.5441585517818114E-2</v>
      </c>
      <c r="J72" s="280">
        <v>4.1541199289490862</v>
      </c>
      <c r="K72" s="223">
        <v>2.4994824843793527E-2</v>
      </c>
      <c r="L72" s="280">
        <v>3.3844199093109673</v>
      </c>
      <c r="M72" s="223">
        <v>2.6666100492583836E-2</v>
      </c>
      <c r="N72" s="280">
        <v>3.4810025448656661</v>
      </c>
      <c r="O72" s="223">
        <v>2.7990071404949472E-2</v>
      </c>
      <c r="P72" s="280">
        <v>2.709974433609792</v>
      </c>
      <c r="Q72" s="223">
        <v>2.6265433096447303E-2</v>
      </c>
      <c r="R72" s="280">
        <v>3.5139041760855521</v>
      </c>
      <c r="S72" s="223">
        <v>2.541077301317745E-2</v>
      </c>
      <c r="T72" s="280">
        <v>2.9181419983968375</v>
      </c>
      <c r="U72" s="223">
        <v>2.5405776397161364E-2</v>
      </c>
      <c r="V72" s="280">
        <v>3.3814096718802342</v>
      </c>
      <c r="W72" s="223">
        <v>2.6407193180145009E-2</v>
      </c>
      <c r="X72" s="280">
        <v>3.782867277143382</v>
      </c>
      <c r="Y72" s="223">
        <v>2.7381230912544366E-2</v>
      </c>
      <c r="Z72" s="280">
        <v>3.2244202419409556</v>
      </c>
      <c r="AA72" s="223">
        <v>2.5895993791596621E-2</v>
      </c>
      <c r="AB72" s="280">
        <v>2.3838986873601851</v>
      </c>
      <c r="AC72" s="223">
        <v>2.9370351837670242E-2</v>
      </c>
      <c r="AD72" s="280">
        <v>2.1897105726329027</v>
      </c>
      <c r="AE72" s="247">
        <v>5.0908831854896648E-2</v>
      </c>
      <c r="AF72" s="163"/>
      <c r="AG72" s="163"/>
      <c r="AH72" s="163"/>
      <c r="AI72" s="17"/>
      <c r="AJ72" s="17"/>
      <c r="AK72" s="17"/>
      <c r="AL72" s="17"/>
      <c r="AM72" s="17"/>
      <c r="AN72" s="17"/>
      <c r="AO72" s="17"/>
    </row>
    <row r="73" spans="1:41" ht="14.5">
      <c r="A73" s="224" t="s">
        <v>18</v>
      </c>
      <c r="B73" s="281">
        <v>3.0262204648037829</v>
      </c>
      <c r="C73" s="226">
        <v>4.8562858035108396E-2</v>
      </c>
      <c r="D73" s="281">
        <v>2.9447543063889463</v>
      </c>
      <c r="E73" s="226">
        <v>4.5244821040339923E-2</v>
      </c>
      <c r="F73" s="281">
        <v>3.6317564984634991</v>
      </c>
      <c r="G73" s="226">
        <v>4.7196710120110827E-2</v>
      </c>
      <c r="H73" s="281">
        <v>3.3982138790657466</v>
      </c>
      <c r="I73" s="226">
        <v>4.8267876004850184E-2</v>
      </c>
      <c r="J73" s="281">
        <v>4.103333087940527</v>
      </c>
      <c r="K73" s="226">
        <v>4.1165699505994198E-2</v>
      </c>
      <c r="L73" s="281">
        <v>3.2824158157440051</v>
      </c>
      <c r="M73" s="226">
        <v>4.7400190815377732E-2</v>
      </c>
      <c r="N73" s="281">
        <v>3.5051133096659353</v>
      </c>
      <c r="O73" s="226">
        <v>4.558324392784855E-2</v>
      </c>
      <c r="P73" s="281">
        <v>2.5976090082900964</v>
      </c>
      <c r="Q73" s="226">
        <v>4.9620894760775497E-2</v>
      </c>
      <c r="R73" s="281">
        <v>3.4936612552262556</v>
      </c>
      <c r="S73" s="226">
        <v>4.2156993335562658E-2</v>
      </c>
      <c r="T73" s="281">
        <v>2.9838859304910987</v>
      </c>
      <c r="U73" s="226">
        <v>4.1134435052087609E-2</v>
      </c>
      <c r="V73" s="281">
        <v>3.2901817287265556</v>
      </c>
      <c r="W73" s="226">
        <v>4.8264477378142781E-2</v>
      </c>
      <c r="X73" s="281">
        <v>3.762714705968992</v>
      </c>
      <c r="Y73" s="226">
        <v>4.4010379791066569E-2</v>
      </c>
      <c r="Z73" s="281">
        <v>3.1340412044883599</v>
      </c>
      <c r="AA73" s="226">
        <v>4.5361282922215813E-2</v>
      </c>
      <c r="AB73" s="281">
        <v>2.3692098519929154</v>
      </c>
      <c r="AC73" s="226">
        <v>4.7972574175760792E-2</v>
      </c>
      <c r="AD73" s="281">
        <v>2.1418014200884512</v>
      </c>
      <c r="AE73" s="249">
        <v>9.3725807256923296E-2</v>
      </c>
      <c r="AF73" s="163"/>
      <c r="AG73" s="163"/>
      <c r="AH73" s="163"/>
      <c r="AI73" s="17"/>
      <c r="AJ73" s="17"/>
      <c r="AK73" s="17"/>
      <c r="AL73" s="17"/>
      <c r="AM73" s="17"/>
      <c r="AN73" s="17"/>
      <c r="AO73" s="17"/>
    </row>
    <row r="74" spans="1:41" s="5" customFormat="1" ht="15" thickBot="1">
      <c r="A74" s="64" t="s">
        <v>19</v>
      </c>
      <c r="B74" s="66">
        <v>3.0884003053611808</v>
      </c>
      <c r="C74" s="55">
        <v>2.3405830285324017E-2</v>
      </c>
      <c r="D74" s="66">
        <v>2.904765795088871</v>
      </c>
      <c r="E74" s="55">
        <v>2.2374392827265402E-2</v>
      </c>
      <c r="F74" s="66">
        <v>3.6487914539583848</v>
      </c>
      <c r="G74" s="55">
        <v>2.2334571766099726E-2</v>
      </c>
      <c r="H74" s="66">
        <v>3.3710776991192257</v>
      </c>
      <c r="I74" s="55">
        <v>2.2522029567529293E-2</v>
      </c>
      <c r="J74" s="66">
        <v>4.1441595637704438</v>
      </c>
      <c r="K74" s="55">
        <v>2.1663490102801011E-2</v>
      </c>
      <c r="L74" s="66">
        <v>3.3643413226664056</v>
      </c>
      <c r="M74" s="55">
        <v>2.3335259928101666E-2</v>
      </c>
      <c r="N74" s="66">
        <v>3.4857220766704446</v>
      </c>
      <c r="O74" s="55">
        <v>2.4213194933711248E-2</v>
      </c>
      <c r="P74" s="66">
        <v>2.6879851074572598</v>
      </c>
      <c r="Q74" s="55">
        <v>2.3259836580078543E-2</v>
      </c>
      <c r="R74" s="66">
        <v>3.5099394545455507</v>
      </c>
      <c r="S74" s="55">
        <v>2.2038708077932082E-2</v>
      </c>
      <c r="T74" s="66">
        <v>2.931028810382073</v>
      </c>
      <c r="U74" s="55">
        <v>2.1963566789872383E-2</v>
      </c>
      <c r="V74" s="66">
        <v>3.3635549713465811</v>
      </c>
      <c r="W74" s="55">
        <v>2.3245509613128552E-2</v>
      </c>
      <c r="X74" s="66">
        <v>3.7789142212587157</v>
      </c>
      <c r="Y74" s="55">
        <v>2.3642600706744961E-2</v>
      </c>
      <c r="Z74" s="66">
        <v>3.2066531526796416</v>
      </c>
      <c r="AA74" s="55">
        <v>2.2655060403712807E-2</v>
      </c>
      <c r="AB74" s="66">
        <v>2.3810158192303637</v>
      </c>
      <c r="AC74" s="55">
        <v>2.5414285401270633E-2</v>
      </c>
      <c r="AD74" s="66">
        <v>2.1799523519819757</v>
      </c>
      <c r="AE74" s="271">
        <v>4.478871028943001E-2</v>
      </c>
      <c r="AF74" s="163"/>
      <c r="AG74" s="163"/>
      <c r="AH74" s="163"/>
      <c r="AI74" s="17"/>
      <c r="AJ74" s="17"/>
      <c r="AK74" s="17"/>
      <c r="AL74" s="17"/>
      <c r="AM74" s="17"/>
      <c r="AN74" s="17"/>
      <c r="AO74" s="17"/>
    </row>
    <row r="75" spans="1:41" ht="14.5">
      <c r="A75" s="655" t="s">
        <v>249</v>
      </c>
      <c r="B75" s="655"/>
      <c r="C75" s="655"/>
      <c r="D75" s="655"/>
      <c r="E75" s="655"/>
      <c r="F75" s="655"/>
      <c r="G75" s="655"/>
      <c r="H75" s="655"/>
      <c r="I75" s="655"/>
      <c r="J75" s="655"/>
      <c r="K75" s="655"/>
      <c r="L75" s="655"/>
      <c r="M75" s="655"/>
      <c r="N75" s="655"/>
      <c r="O75" s="655"/>
      <c r="P75" s="655"/>
      <c r="Q75" s="655"/>
      <c r="R75" s="655"/>
      <c r="S75" s="655"/>
      <c r="T75" s="655"/>
      <c r="U75" s="655"/>
      <c r="V75" s="655"/>
      <c r="W75" s="655"/>
      <c r="X75" s="655"/>
      <c r="Y75" s="655"/>
      <c r="Z75" s="655"/>
      <c r="AA75" s="655"/>
      <c r="AB75" s="655"/>
      <c r="AC75" s="655"/>
      <c r="AD75" s="655"/>
      <c r="AE75" s="655"/>
      <c r="AF75" s="163"/>
      <c r="AG75" s="163"/>
      <c r="AH75" s="163"/>
      <c r="AI75" s="17"/>
      <c r="AJ75" s="17"/>
      <c r="AK75" s="17"/>
      <c r="AL75" s="17"/>
      <c r="AM75" s="17"/>
      <c r="AN75" s="17"/>
      <c r="AO75" s="17"/>
    </row>
    <row r="76" spans="1:41" ht="14.5">
      <c r="A76" s="637" t="s">
        <v>76</v>
      </c>
      <c r="B76" s="637"/>
      <c r="C76" s="637"/>
      <c r="D76" s="637"/>
      <c r="E76" s="637"/>
      <c r="F76" s="637"/>
      <c r="G76" s="637"/>
      <c r="H76" s="637"/>
      <c r="I76" s="637"/>
      <c r="J76" s="637"/>
      <c r="K76" s="637"/>
      <c r="L76" s="637"/>
      <c r="M76" s="637"/>
      <c r="N76" s="637"/>
      <c r="O76" s="637"/>
      <c r="P76" s="637"/>
      <c r="Q76" s="637"/>
      <c r="R76" s="637"/>
      <c r="S76" s="637"/>
      <c r="T76" s="637"/>
      <c r="U76" s="637"/>
      <c r="V76" s="637"/>
      <c r="W76" s="637"/>
      <c r="X76" s="637"/>
      <c r="Y76" s="637"/>
      <c r="Z76" s="637"/>
      <c r="AA76" s="637"/>
      <c r="AB76" s="637"/>
      <c r="AC76" s="637"/>
      <c r="AD76" s="637"/>
      <c r="AE76" s="637"/>
      <c r="AF76" s="163"/>
      <c r="AG76" s="163"/>
      <c r="AH76" s="163"/>
      <c r="AI76" s="17"/>
      <c r="AJ76" s="17"/>
      <c r="AK76" s="17"/>
      <c r="AL76" s="17"/>
      <c r="AM76" s="17"/>
      <c r="AN76" s="17"/>
      <c r="AO76" s="17"/>
    </row>
    <row r="77" spans="1:41" ht="14.5">
      <c r="A77" s="637" t="s">
        <v>255</v>
      </c>
      <c r="B77" s="637"/>
      <c r="C77" s="637"/>
      <c r="D77" s="637"/>
      <c r="E77" s="637"/>
      <c r="F77" s="637"/>
      <c r="G77" s="637"/>
      <c r="H77" s="637"/>
      <c r="I77" s="637"/>
      <c r="J77" s="637"/>
      <c r="K77" s="637"/>
      <c r="L77" s="637"/>
      <c r="M77" s="637"/>
      <c r="N77" s="637"/>
      <c r="O77" s="637"/>
      <c r="P77" s="637"/>
      <c r="Q77" s="637"/>
      <c r="R77" s="637"/>
      <c r="S77" s="637"/>
      <c r="T77" s="637"/>
      <c r="U77" s="637"/>
      <c r="V77" s="637"/>
      <c r="W77" s="637"/>
      <c r="X77" s="637"/>
      <c r="Y77" s="637"/>
      <c r="Z77" s="637"/>
      <c r="AA77" s="637"/>
      <c r="AB77" s="637"/>
      <c r="AC77" s="637"/>
      <c r="AD77" s="637"/>
      <c r="AE77" s="637"/>
      <c r="AF77" s="163"/>
      <c r="AG77" s="163"/>
      <c r="AH77" s="163"/>
      <c r="AI77" s="17"/>
      <c r="AJ77" s="17"/>
      <c r="AK77" s="17"/>
      <c r="AL77" s="17"/>
      <c r="AM77" s="17"/>
      <c r="AN77" s="17"/>
      <c r="AO77" s="17"/>
    </row>
    <row r="78" spans="1:41" ht="14.5">
      <c r="A78" s="203"/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163"/>
      <c r="AG78" s="163"/>
      <c r="AH78" s="163"/>
      <c r="AI78" s="17"/>
      <c r="AJ78" s="17"/>
      <c r="AK78" s="17"/>
      <c r="AL78" s="17"/>
      <c r="AM78" s="17"/>
      <c r="AN78" s="17"/>
      <c r="AO78" s="17"/>
    </row>
    <row r="79" spans="1:41" s="1" customFormat="1" ht="43" customHeight="1">
      <c r="A79" s="652" t="s">
        <v>288</v>
      </c>
      <c r="B79" s="652"/>
      <c r="C79" s="652"/>
      <c r="D79" s="605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7"/>
      <c r="AJ79" s="17"/>
      <c r="AK79" s="17"/>
      <c r="AL79" s="17"/>
      <c r="AM79" s="17"/>
      <c r="AN79" s="17"/>
      <c r="AO79" s="17"/>
    </row>
    <row r="80" spans="1:41" s="1" customFormat="1" ht="15" thickBot="1">
      <c r="A80" s="254"/>
      <c r="B80" s="258" t="s">
        <v>44</v>
      </c>
      <c r="C80" s="259" t="s">
        <v>45</v>
      </c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7"/>
      <c r="AJ80" s="17"/>
      <c r="AK80" s="17"/>
      <c r="AL80" s="17"/>
      <c r="AM80" s="17"/>
      <c r="AN80" s="17"/>
      <c r="AO80" s="17"/>
    </row>
    <row r="81" spans="1:41" s="1" customFormat="1" ht="14.5">
      <c r="A81" s="285" t="s">
        <v>16</v>
      </c>
      <c r="B81" s="27">
        <v>90.350006763938325</v>
      </c>
      <c r="C81" s="299">
        <v>2.5561770912416577</v>
      </c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7"/>
      <c r="AJ81" s="17"/>
      <c r="AK81" s="17"/>
      <c r="AL81" s="17"/>
      <c r="AM81" s="17"/>
      <c r="AN81" s="17"/>
      <c r="AO81" s="17"/>
    </row>
    <row r="82" spans="1:41" s="1" customFormat="1" ht="14.5">
      <c r="A82" s="286" t="s">
        <v>15</v>
      </c>
      <c r="B82" s="23">
        <v>97.827967518277063</v>
      </c>
      <c r="C82" s="300">
        <v>1.6505622068562444</v>
      </c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7"/>
      <c r="AJ82" s="17"/>
      <c r="AK82" s="17"/>
      <c r="AL82" s="17"/>
      <c r="AM82" s="17"/>
      <c r="AN82" s="17"/>
      <c r="AO82" s="17"/>
    </row>
    <row r="83" spans="1:41" s="1" customFormat="1" ht="14.5">
      <c r="A83" s="287" t="s">
        <v>35</v>
      </c>
      <c r="B83" s="27" t="s">
        <v>207</v>
      </c>
      <c r="C83" s="301" t="s">
        <v>207</v>
      </c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7"/>
      <c r="AJ83" s="17"/>
      <c r="AK83" s="17"/>
      <c r="AL83" s="17"/>
      <c r="AM83" s="17"/>
      <c r="AN83" s="17"/>
      <c r="AO83" s="17"/>
    </row>
    <row r="84" spans="1:41" s="1" customFormat="1" ht="14.5">
      <c r="A84" s="286" t="s">
        <v>14</v>
      </c>
      <c r="B84" s="23">
        <v>100</v>
      </c>
      <c r="C84" s="300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7"/>
      <c r="AJ84" s="17"/>
      <c r="AK84" s="17"/>
      <c r="AL84" s="17"/>
      <c r="AM84" s="17"/>
      <c r="AN84" s="17"/>
      <c r="AO84" s="17"/>
    </row>
    <row r="85" spans="1:41" s="1" customFormat="1" ht="14.5">
      <c r="A85" s="287" t="s">
        <v>13</v>
      </c>
      <c r="B85" s="27" t="s">
        <v>207</v>
      </c>
      <c r="C85" s="301" t="s">
        <v>207</v>
      </c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7"/>
      <c r="AJ85" s="17"/>
      <c r="AK85" s="17"/>
      <c r="AL85" s="17"/>
      <c r="AM85" s="17"/>
      <c r="AN85" s="17"/>
      <c r="AO85" s="17"/>
    </row>
    <row r="86" spans="1:41" s="1" customFormat="1" ht="14.5">
      <c r="A86" s="286" t="s">
        <v>31</v>
      </c>
      <c r="B86" s="23">
        <v>71.52117452682198</v>
      </c>
      <c r="C86" s="300">
        <v>6.852629872409004</v>
      </c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7"/>
      <c r="AJ86" s="17"/>
      <c r="AK86" s="17"/>
      <c r="AL86" s="17"/>
      <c r="AM86" s="17"/>
      <c r="AN86" s="17"/>
      <c r="AO86" s="17"/>
    </row>
    <row r="87" spans="1:41" s="1" customFormat="1" ht="14.5">
      <c r="A87" s="287" t="s">
        <v>12</v>
      </c>
      <c r="B87" s="27">
        <v>98.696861738883186</v>
      </c>
      <c r="C87" s="301">
        <v>0.61008990034213439</v>
      </c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7"/>
      <c r="AJ87" s="17"/>
      <c r="AK87" s="17"/>
      <c r="AL87" s="17"/>
      <c r="AM87" s="17"/>
      <c r="AN87" s="17"/>
      <c r="AO87" s="17"/>
    </row>
    <row r="88" spans="1:41" s="1" customFormat="1" ht="14.5">
      <c r="A88" s="286" t="s">
        <v>11</v>
      </c>
      <c r="B88" s="23">
        <v>100</v>
      </c>
      <c r="C88" s="300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7"/>
      <c r="AJ88" s="17"/>
      <c r="AK88" s="17"/>
      <c r="AL88" s="17"/>
      <c r="AM88" s="17"/>
      <c r="AN88" s="17"/>
      <c r="AO88" s="17"/>
    </row>
    <row r="89" spans="1:41" s="1" customFormat="1" ht="14.5">
      <c r="A89" s="287" t="s">
        <v>10</v>
      </c>
      <c r="B89" s="27">
        <v>87.024481490900385</v>
      </c>
      <c r="C89" s="301">
        <v>4.3282145561796455</v>
      </c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7"/>
      <c r="AJ89" s="17"/>
      <c r="AK89" s="17"/>
      <c r="AL89" s="17"/>
      <c r="AM89" s="17"/>
      <c r="AN89" s="17"/>
      <c r="AO89" s="17"/>
    </row>
    <row r="90" spans="1:41" s="1" customFormat="1" ht="14.5">
      <c r="A90" s="286" t="s">
        <v>9</v>
      </c>
      <c r="B90" s="23">
        <v>89.526498250975678</v>
      </c>
      <c r="C90" s="300">
        <v>1.5131356177895172</v>
      </c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7"/>
      <c r="AJ90" s="17"/>
      <c r="AK90" s="17"/>
      <c r="AL90" s="17"/>
      <c r="AM90" s="17"/>
      <c r="AN90" s="17"/>
      <c r="AO90" s="17"/>
    </row>
    <row r="91" spans="1:41" s="1" customFormat="1" ht="14.5">
      <c r="A91" s="287" t="s">
        <v>8</v>
      </c>
      <c r="B91" s="27">
        <v>72.637713457972879</v>
      </c>
      <c r="C91" s="301">
        <v>5.5476492718106396</v>
      </c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7"/>
      <c r="AJ91" s="17"/>
      <c r="AK91" s="17"/>
      <c r="AL91" s="17"/>
      <c r="AM91" s="17"/>
      <c r="AN91" s="17"/>
      <c r="AO91" s="17"/>
    </row>
    <row r="92" spans="1:41" s="1" customFormat="1" ht="14.5">
      <c r="A92" s="286" t="s">
        <v>7</v>
      </c>
      <c r="B92" s="23" t="s">
        <v>207</v>
      </c>
      <c r="C92" s="300" t="s">
        <v>207</v>
      </c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7"/>
      <c r="AJ92" s="17"/>
      <c r="AK92" s="17"/>
      <c r="AL92" s="17"/>
      <c r="AM92" s="17"/>
      <c r="AN92" s="17"/>
      <c r="AO92" s="17"/>
    </row>
    <row r="93" spans="1:41" s="1" customFormat="1" ht="14.5">
      <c r="A93" s="287" t="s">
        <v>6</v>
      </c>
      <c r="B93" s="27">
        <v>97.841271996577177</v>
      </c>
      <c r="C93" s="301">
        <v>1.6017573412569306</v>
      </c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7"/>
      <c r="AJ93" s="17"/>
      <c r="AK93" s="17"/>
      <c r="AL93" s="17"/>
      <c r="AM93" s="17"/>
      <c r="AN93" s="17"/>
      <c r="AO93" s="17"/>
    </row>
    <row r="94" spans="1:41" s="1" customFormat="1" ht="14.5">
      <c r="A94" s="286" t="s">
        <v>5</v>
      </c>
      <c r="B94" s="23" t="s">
        <v>207</v>
      </c>
      <c r="C94" s="300" t="s">
        <v>207</v>
      </c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7"/>
      <c r="AJ94" s="17"/>
      <c r="AK94" s="17"/>
      <c r="AL94" s="17"/>
      <c r="AM94" s="17"/>
      <c r="AN94" s="17"/>
      <c r="AO94" s="17"/>
    </row>
    <row r="95" spans="1:41" s="1" customFormat="1" ht="14.5">
      <c r="A95" s="287" t="s">
        <v>4</v>
      </c>
      <c r="B95" s="27">
        <v>92.292027888894538</v>
      </c>
      <c r="C95" s="301">
        <v>2.8155236374899353</v>
      </c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7"/>
      <c r="AJ95" s="17"/>
      <c r="AK95" s="17"/>
      <c r="AL95" s="17"/>
      <c r="AM95" s="17"/>
      <c r="AN95" s="17"/>
      <c r="AO95" s="17"/>
    </row>
    <row r="96" spans="1:41" s="1" customFormat="1" ht="15" thickBot="1">
      <c r="A96" s="286" t="s">
        <v>3</v>
      </c>
      <c r="B96" s="23">
        <v>97.729962433672142</v>
      </c>
      <c r="C96" s="300">
        <v>2.5511511394967492</v>
      </c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7"/>
      <c r="AJ96" s="17"/>
      <c r="AK96" s="17"/>
      <c r="AL96" s="17"/>
      <c r="AM96" s="17"/>
      <c r="AN96" s="17"/>
      <c r="AO96" s="17"/>
    </row>
    <row r="97" spans="1:41" s="1" customFormat="1" ht="14.5">
      <c r="A97" s="288" t="s">
        <v>17</v>
      </c>
      <c r="B97" s="33">
        <v>89.828443507515786</v>
      </c>
      <c r="C97" s="302">
        <v>1.1646260690934218</v>
      </c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7"/>
      <c r="AJ97" s="17"/>
      <c r="AK97" s="17"/>
      <c r="AL97" s="17"/>
      <c r="AM97" s="17"/>
      <c r="AN97" s="17"/>
      <c r="AO97" s="17"/>
    </row>
    <row r="98" spans="1:41" s="1" customFormat="1" ht="14.5">
      <c r="A98" s="289" t="s">
        <v>18</v>
      </c>
      <c r="B98" s="37">
        <v>98.599704623922165</v>
      </c>
      <c r="C98" s="303">
        <v>0.79189762044009471</v>
      </c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7"/>
      <c r="AJ98" s="17"/>
      <c r="AK98" s="17"/>
      <c r="AL98" s="17"/>
      <c r="AM98" s="17"/>
      <c r="AN98" s="17"/>
      <c r="AO98" s="17"/>
    </row>
    <row r="99" spans="1:41" s="1" customFormat="1" ht="15" thickBot="1">
      <c r="A99" s="290" t="s">
        <v>19</v>
      </c>
      <c r="B99" s="45">
        <v>90.921521386210941</v>
      </c>
      <c r="C99" s="296">
        <v>1.06200140567698</v>
      </c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7"/>
      <c r="AJ99" s="17"/>
      <c r="AK99" s="17"/>
      <c r="AL99" s="17"/>
      <c r="AM99" s="17"/>
      <c r="AN99" s="17"/>
      <c r="AO99" s="17"/>
    </row>
    <row r="100" spans="1:41" s="1" customFormat="1" ht="26.15" customHeight="1">
      <c r="A100" s="654" t="s">
        <v>193</v>
      </c>
      <c r="B100" s="654"/>
      <c r="C100" s="654"/>
      <c r="D100" s="606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7"/>
      <c r="AJ100" s="17"/>
      <c r="AK100" s="17"/>
      <c r="AL100" s="17"/>
      <c r="AM100" s="17"/>
      <c r="AN100" s="17"/>
      <c r="AO100" s="17"/>
    </row>
    <row r="101" spans="1:41" s="1" customFormat="1" ht="65.5" customHeight="1">
      <c r="A101" s="634" t="s">
        <v>206</v>
      </c>
      <c r="B101" s="634"/>
      <c r="C101" s="634"/>
      <c r="D101" s="606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7"/>
      <c r="AJ101" s="17"/>
      <c r="AK101" s="17"/>
      <c r="AL101" s="17"/>
      <c r="AM101" s="17"/>
      <c r="AN101" s="17"/>
      <c r="AO101" s="17"/>
    </row>
    <row r="102" spans="1:41" s="1" customFormat="1" ht="23.25" customHeight="1">
      <c r="A102" s="634" t="s">
        <v>256</v>
      </c>
      <c r="B102" s="634"/>
      <c r="C102" s="634"/>
      <c r="D102" s="606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7"/>
      <c r="AJ102" s="17"/>
      <c r="AK102" s="17"/>
      <c r="AL102" s="17"/>
      <c r="AM102" s="17"/>
      <c r="AN102" s="17"/>
      <c r="AO102" s="17"/>
    </row>
    <row r="103" spans="1:41" s="1" customFormat="1" ht="14.5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  <c r="AA103" s="163"/>
      <c r="AB103" s="163"/>
      <c r="AC103" s="163"/>
      <c r="AD103" s="163"/>
      <c r="AE103" s="163"/>
      <c r="AF103" s="163"/>
      <c r="AG103" s="163"/>
      <c r="AH103" s="163"/>
      <c r="AI103" s="17"/>
      <c r="AJ103" s="17"/>
      <c r="AK103" s="17"/>
      <c r="AL103" s="17"/>
      <c r="AM103" s="17"/>
      <c r="AN103" s="17"/>
      <c r="AO103" s="17"/>
    </row>
    <row r="104" spans="1:41" ht="14.5">
      <c r="A104" s="662" t="s">
        <v>289</v>
      </c>
      <c r="B104" s="662"/>
      <c r="C104" s="662"/>
      <c r="D104" s="662"/>
      <c r="E104" s="662"/>
      <c r="F104" s="662"/>
      <c r="G104" s="662"/>
      <c r="H104" s="662"/>
      <c r="I104" s="662"/>
      <c r="J104" s="662"/>
      <c r="K104" s="662"/>
      <c r="L104" s="662"/>
      <c r="M104" s="662"/>
      <c r="N104" s="662"/>
      <c r="O104" s="662"/>
      <c r="P104" s="662"/>
      <c r="Q104" s="662"/>
      <c r="R104" s="662"/>
      <c r="S104" s="662"/>
      <c r="T104" s="662"/>
      <c r="U104" s="662"/>
      <c r="V104" s="662"/>
      <c r="W104" s="662"/>
      <c r="X104" s="662"/>
      <c r="Y104" s="662"/>
      <c r="Z104" s="662"/>
      <c r="AA104" s="662"/>
      <c r="AB104" s="662"/>
      <c r="AC104" s="662"/>
      <c r="AD104" s="662"/>
      <c r="AE104" s="662"/>
      <c r="AF104" s="163"/>
      <c r="AG104" s="163"/>
      <c r="AH104" s="163"/>
      <c r="AI104" s="17"/>
      <c r="AJ104" s="17"/>
      <c r="AK104" s="17"/>
      <c r="AL104" s="17"/>
      <c r="AM104" s="17"/>
      <c r="AN104" s="17"/>
      <c r="AO104" s="17"/>
    </row>
    <row r="105" spans="1:41" ht="50.25" customHeight="1">
      <c r="A105" s="657"/>
      <c r="B105" s="643" t="s">
        <v>61</v>
      </c>
      <c r="C105" s="643"/>
      <c r="D105" s="643" t="s">
        <v>62</v>
      </c>
      <c r="E105" s="643"/>
      <c r="F105" s="643" t="s">
        <v>63</v>
      </c>
      <c r="G105" s="643"/>
      <c r="H105" s="643" t="s">
        <v>64</v>
      </c>
      <c r="I105" s="643"/>
      <c r="J105" s="643" t="s">
        <v>56</v>
      </c>
      <c r="K105" s="643"/>
      <c r="L105" s="643" t="s">
        <v>65</v>
      </c>
      <c r="M105" s="643"/>
      <c r="N105" s="643" t="s">
        <v>66</v>
      </c>
      <c r="O105" s="643"/>
      <c r="P105" s="643" t="s">
        <v>67</v>
      </c>
      <c r="Q105" s="643"/>
      <c r="R105" s="643" t="s">
        <v>68</v>
      </c>
      <c r="S105" s="643"/>
      <c r="T105" s="643" t="s">
        <v>69</v>
      </c>
      <c r="U105" s="643"/>
      <c r="V105" s="643" t="s">
        <v>57</v>
      </c>
      <c r="W105" s="643"/>
      <c r="X105" s="643" t="s">
        <v>70</v>
      </c>
      <c r="Y105" s="643"/>
      <c r="Z105" s="643" t="s">
        <v>71</v>
      </c>
      <c r="AA105" s="643"/>
      <c r="AB105" s="643" t="s">
        <v>72</v>
      </c>
      <c r="AC105" s="643"/>
      <c r="AD105" s="643" t="s">
        <v>73</v>
      </c>
      <c r="AE105" s="643"/>
      <c r="AF105" s="163"/>
      <c r="AG105" s="163"/>
      <c r="AH105" s="163"/>
      <c r="AI105" s="17"/>
      <c r="AJ105" s="17"/>
      <c r="AK105" s="17"/>
      <c r="AL105" s="17"/>
      <c r="AM105" s="17"/>
      <c r="AN105" s="17"/>
      <c r="AO105" s="17"/>
    </row>
    <row r="106" spans="1:41" ht="15" thickBot="1">
      <c r="A106" s="658"/>
      <c r="B106" s="256" t="s">
        <v>44</v>
      </c>
      <c r="C106" s="257" t="s">
        <v>45</v>
      </c>
      <c r="D106" s="256" t="s">
        <v>44</v>
      </c>
      <c r="E106" s="257" t="s">
        <v>45</v>
      </c>
      <c r="F106" s="256" t="s">
        <v>44</v>
      </c>
      <c r="G106" s="257" t="s">
        <v>45</v>
      </c>
      <c r="H106" s="256" t="s">
        <v>44</v>
      </c>
      <c r="I106" s="257" t="s">
        <v>45</v>
      </c>
      <c r="J106" s="256" t="s">
        <v>44</v>
      </c>
      <c r="K106" s="257" t="s">
        <v>45</v>
      </c>
      <c r="L106" s="256" t="s">
        <v>44</v>
      </c>
      <c r="M106" s="257" t="s">
        <v>45</v>
      </c>
      <c r="N106" s="256" t="s">
        <v>44</v>
      </c>
      <c r="O106" s="257" t="s">
        <v>45</v>
      </c>
      <c r="P106" s="256" t="s">
        <v>44</v>
      </c>
      <c r="Q106" s="257" t="s">
        <v>45</v>
      </c>
      <c r="R106" s="256" t="s">
        <v>44</v>
      </c>
      <c r="S106" s="257" t="s">
        <v>45</v>
      </c>
      <c r="T106" s="256" t="s">
        <v>44</v>
      </c>
      <c r="U106" s="257" t="s">
        <v>45</v>
      </c>
      <c r="V106" s="256" t="s">
        <v>44</v>
      </c>
      <c r="W106" s="257" t="s">
        <v>45</v>
      </c>
      <c r="X106" s="256" t="s">
        <v>44</v>
      </c>
      <c r="Y106" s="257" t="s">
        <v>45</v>
      </c>
      <c r="Z106" s="256" t="s">
        <v>44</v>
      </c>
      <c r="AA106" s="257" t="s">
        <v>45</v>
      </c>
      <c r="AB106" s="256" t="s">
        <v>44</v>
      </c>
      <c r="AC106" s="257" t="s">
        <v>45</v>
      </c>
      <c r="AD106" s="256" t="s">
        <v>44</v>
      </c>
      <c r="AE106" s="257" t="s">
        <v>45</v>
      </c>
      <c r="AF106" s="163"/>
      <c r="AG106" s="163"/>
      <c r="AH106" s="163"/>
      <c r="AI106" s="17"/>
      <c r="AJ106" s="17"/>
      <c r="AK106" s="17"/>
      <c r="AL106" s="17"/>
      <c r="AM106" s="17"/>
      <c r="AN106" s="17"/>
      <c r="AO106" s="17"/>
    </row>
    <row r="107" spans="1:41" ht="14.5">
      <c r="A107" s="166" t="s">
        <v>16</v>
      </c>
      <c r="B107" s="208">
        <v>22.356450662263814</v>
      </c>
      <c r="C107" s="209">
        <v>2.9728083302310271</v>
      </c>
      <c r="D107" s="208">
        <v>5.2726160097029355</v>
      </c>
      <c r="E107" s="209">
        <v>1.2289092328764224</v>
      </c>
      <c r="F107" s="208">
        <v>48.566966284469672</v>
      </c>
      <c r="G107" s="209">
        <v>3.7593034021618412</v>
      </c>
      <c r="H107" s="208">
        <v>36.480208472721877</v>
      </c>
      <c r="I107" s="209">
        <v>5.0759289348478012</v>
      </c>
      <c r="J107" s="208">
        <v>61.511378505317161</v>
      </c>
      <c r="K107" s="209">
        <v>3.876547321374336</v>
      </c>
      <c r="L107" s="208">
        <v>27.077880040854595</v>
      </c>
      <c r="M107" s="209">
        <v>4.2371178856045137</v>
      </c>
      <c r="N107" s="208">
        <v>31.385185937220573</v>
      </c>
      <c r="O107" s="209">
        <v>4.808351190009617</v>
      </c>
      <c r="P107" s="208">
        <v>20.442183532094425</v>
      </c>
      <c r="Q107" s="209">
        <v>2.8751580048501353</v>
      </c>
      <c r="R107" s="208">
        <v>29.363693636888151</v>
      </c>
      <c r="S107" s="209">
        <v>3.4926783995974477</v>
      </c>
      <c r="T107" s="208">
        <v>6.4664028485333089</v>
      </c>
      <c r="U107" s="209">
        <v>1.5553715145411515</v>
      </c>
      <c r="V107" s="208">
        <v>12.024448747498084</v>
      </c>
      <c r="W107" s="209">
        <v>2.5259273444673727</v>
      </c>
      <c r="X107" s="208">
        <v>35.088023131229896</v>
      </c>
      <c r="Y107" s="209">
        <v>3.9256123394470452</v>
      </c>
      <c r="Z107" s="208">
        <v>22.793550249502353</v>
      </c>
      <c r="AA107" s="209">
        <v>2.5983138536896511</v>
      </c>
      <c r="AB107" s="208">
        <v>17.351673158714593</v>
      </c>
      <c r="AC107" s="209">
        <v>1.8461444925873336</v>
      </c>
      <c r="AD107" s="208">
        <v>40.243297439974278</v>
      </c>
      <c r="AE107" s="305">
        <v>5.1594060737285101</v>
      </c>
      <c r="AF107" s="163"/>
      <c r="AG107" s="163"/>
      <c r="AH107" s="163"/>
      <c r="AI107" s="17"/>
      <c r="AJ107" s="17"/>
      <c r="AK107" s="17"/>
      <c r="AL107" s="17"/>
      <c r="AM107" s="17"/>
      <c r="AN107" s="17"/>
      <c r="AO107" s="17"/>
    </row>
    <row r="108" spans="1:41" ht="14.5">
      <c r="A108" s="166" t="s">
        <v>15</v>
      </c>
      <c r="B108" s="208">
        <v>20.878298884620886</v>
      </c>
      <c r="C108" s="209">
        <v>3.0891105690257152</v>
      </c>
      <c r="D108" s="208">
        <v>5.1817034218700879</v>
      </c>
      <c r="E108" s="209">
        <v>1.4151989734900485</v>
      </c>
      <c r="F108" s="208">
        <v>58.511490962405418</v>
      </c>
      <c r="G108" s="209">
        <v>5.1347610224633167</v>
      </c>
      <c r="H108" s="208">
        <v>46.823788563378528</v>
      </c>
      <c r="I108" s="209">
        <v>4.4520984946891762</v>
      </c>
      <c r="J108" s="208">
        <v>73.42337422485285</v>
      </c>
      <c r="K108" s="209">
        <v>3.9426114876059182</v>
      </c>
      <c r="L108" s="208">
        <v>25.436955006566365</v>
      </c>
      <c r="M108" s="209">
        <v>4.1659710282486575</v>
      </c>
      <c r="N108" s="208">
        <v>37.406676514051199</v>
      </c>
      <c r="O108" s="209">
        <v>5.327985731631049</v>
      </c>
      <c r="P108" s="208">
        <v>25.643206223381743</v>
      </c>
      <c r="Q108" s="209">
        <v>4.9921647430242091</v>
      </c>
      <c r="R108" s="208">
        <v>34.903634264439923</v>
      </c>
      <c r="S108" s="209">
        <v>4.5171352590809368</v>
      </c>
      <c r="T108" s="208">
        <v>8.3614865338323696</v>
      </c>
      <c r="U108" s="209">
        <v>3.1109837185592926</v>
      </c>
      <c r="V108" s="208">
        <v>13.798028671174956</v>
      </c>
      <c r="W108" s="209">
        <v>3.5301301149940101</v>
      </c>
      <c r="X108" s="208">
        <v>33.1676566538437</v>
      </c>
      <c r="Y108" s="209">
        <v>5.6750291094626757</v>
      </c>
      <c r="Z108" s="208">
        <v>23.908503352486253</v>
      </c>
      <c r="AA108" s="209">
        <v>4.7329320346961596</v>
      </c>
      <c r="AB108" s="208">
        <v>11.118145337643856</v>
      </c>
      <c r="AC108" s="209">
        <v>2.5489003509064765</v>
      </c>
      <c r="AD108" s="208">
        <v>31.744586004370213</v>
      </c>
      <c r="AE108" s="306">
        <v>5.1132676621633548</v>
      </c>
      <c r="AF108" s="163"/>
      <c r="AG108" s="163"/>
      <c r="AH108" s="163"/>
      <c r="AI108" s="17"/>
      <c r="AJ108" s="17"/>
      <c r="AK108" s="17"/>
      <c r="AL108" s="17"/>
      <c r="AM108" s="17"/>
      <c r="AN108" s="17"/>
      <c r="AO108" s="17"/>
    </row>
    <row r="109" spans="1:41" ht="14.5">
      <c r="A109" s="166" t="s">
        <v>35</v>
      </c>
      <c r="B109" s="210" t="s">
        <v>207</v>
      </c>
      <c r="C109" s="211" t="s">
        <v>207</v>
      </c>
      <c r="D109" s="210" t="s">
        <v>207</v>
      </c>
      <c r="E109" s="211" t="s">
        <v>207</v>
      </c>
      <c r="F109" s="210" t="s">
        <v>207</v>
      </c>
      <c r="G109" s="211" t="s">
        <v>207</v>
      </c>
      <c r="H109" s="210" t="s">
        <v>207</v>
      </c>
      <c r="I109" s="211" t="s">
        <v>207</v>
      </c>
      <c r="J109" s="210" t="s">
        <v>207</v>
      </c>
      <c r="K109" s="211" t="s">
        <v>207</v>
      </c>
      <c r="L109" s="210" t="s">
        <v>207</v>
      </c>
      <c r="M109" s="211" t="s">
        <v>207</v>
      </c>
      <c r="N109" s="210" t="s">
        <v>207</v>
      </c>
      <c r="O109" s="211" t="s">
        <v>207</v>
      </c>
      <c r="P109" s="210" t="s">
        <v>207</v>
      </c>
      <c r="Q109" s="211" t="s">
        <v>207</v>
      </c>
      <c r="R109" s="210" t="s">
        <v>207</v>
      </c>
      <c r="S109" s="211" t="s">
        <v>207</v>
      </c>
      <c r="T109" s="210" t="s">
        <v>207</v>
      </c>
      <c r="U109" s="211" t="s">
        <v>207</v>
      </c>
      <c r="V109" s="210" t="s">
        <v>207</v>
      </c>
      <c r="W109" s="211" t="s">
        <v>207</v>
      </c>
      <c r="X109" s="210" t="s">
        <v>207</v>
      </c>
      <c r="Y109" s="211" t="s">
        <v>207</v>
      </c>
      <c r="Z109" s="210" t="s">
        <v>207</v>
      </c>
      <c r="AA109" s="211" t="s">
        <v>207</v>
      </c>
      <c r="AB109" s="210" t="s">
        <v>207</v>
      </c>
      <c r="AC109" s="211" t="s">
        <v>207</v>
      </c>
      <c r="AD109" s="210" t="s">
        <v>207</v>
      </c>
      <c r="AE109" s="307" t="s">
        <v>207</v>
      </c>
      <c r="AF109" s="163"/>
      <c r="AG109" s="163"/>
      <c r="AH109" s="163"/>
      <c r="AI109" s="17"/>
      <c r="AJ109" s="17"/>
      <c r="AK109" s="17"/>
      <c r="AL109" s="17"/>
      <c r="AM109" s="17"/>
      <c r="AN109" s="17"/>
      <c r="AO109" s="17"/>
    </row>
    <row r="110" spans="1:41" ht="14.5">
      <c r="A110" s="166" t="s">
        <v>14</v>
      </c>
      <c r="B110" s="208">
        <v>26.538244927829513</v>
      </c>
      <c r="C110" s="209">
        <v>7.51838444580856</v>
      </c>
      <c r="D110" s="208">
        <v>28.551336655732364</v>
      </c>
      <c r="E110" s="209">
        <v>14.562071729030505</v>
      </c>
      <c r="F110" s="208">
        <v>53.644096609187976</v>
      </c>
      <c r="G110" s="209">
        <v>8.9887407072418188</v>
      </c>
      <c r="H110" s="208">
        <v>30.990272757068293</v>
      </c>
      <c r="I110" s="209">
        <v>4.385450510599493</v>
      </c>
      <c r="J110" s="208">
        <v>61.78970357914443</v>
      </c>
      <c r="K110" s="209">
        <v>6.8279074162455213</v>
      </c>
      <c r="L110" s="208">
        <v>2.3810110596766219</v>
      </c>
      <c r="M110" s="209">
        <v>2.3272553354217194</v>
      </c>
      <c r="N110" s="208">
        <v>11.697301238614452</v>
      </c>
      <c r="O110" s="209">
        <v>4.1734669570201994</v>
      </c>
      <c r="P110" s="208">
        <v>10.597902282320824</v>
      </c>
      <c r="Q110" s="209">
        <v>7.6550841306505895</v>
      </c>
      <c r="R110" s="208">
        <v>13.356399997463592</v>
      </c>
      <c r="S110" s="209">
        <v>6.8186240308406063</v>
      </c>
      <c r="T110" s="208">
        <v>1.7516262354885934</v>
      </c>
      <c r="U110" s="209">
        <v>1.5272989380539137</v>
      </c>
      <c r="V110" s="208">
        <v>14.777012754555502</v>
      </c>
      <c r="W110" s="209">
        <v>8.0837922833007205</v>
      </c>
      <c r="X110" s="208">
        <v>26.834613620399782</v>
      </c>
      <c r="Y110" s="209">
        <v>9.0211878015582982</v>
      </c>
      <c r="Z110" s="208">
        <v>12.643287662656435</v>
      </c>
      <c r="AA110" s="209">
        <v>6.0197490678245389</v>
      </c>
      <c r="AB110" s="208">
        <v>0</v>
      </c>
      <c r="AC110" s="209"/>
      <c r="AD110" s="208">
        <v>31.890824858463024</v>
      </c>
      <c r="AE110" s="306">
        <v>8.2089943518302384</v>
      </c>
      <c r="AF110" s="163"/>
      <c r="AG110" s="163"/>
      <c r="AH110" s="163"/>
      <c r="AI110" s="17"/>
      <c r="AJ110" s="17"/>
      <c r="AK110" s="17"/>
      <c r="AL110" s="17"/>
      <c r="AM110" s="17"/>
      <c r="AN110" s="17"/>
      <c r="AO110" s="17"/>
    </row>
    <row r="111" spans="1:41" ht="14.5">
      <c r="A111" s="166" t="s">
        <v>13</v>
      </c>
      <c r="B111" s="210" t="s">
        <v>207</v>
      </c>
      <c r="C111" s="211" t="s">
        <v>207</v>
      </c>
      <c r="D111" s="210" t="s">
        <v>207</v>
      </c>
      <c r="E111" s="211" t="s">
        <v>207</v>
      </c>
      <c r="F111" s="210" t="s">
        <v>207</v>
      </c>
      <c r="G111" s="211" t="s">
        <v>207</v>
      </c>
      <c r="H111" s="210" t="s">
        <v>207</v>
      </c>
      <c r="I111" s="211" t="s">
        <v>207</v>
      </c>
      <c r="J111" s="210" t="s">
        <v>207</v>
      </c>
      <c r="K111" s="211" t="s">
        <v>207</v>
      </c>
      <c r="L111" s="210" t="s">
        <v>207</v>
      </c>
      <c r="M111" s="211" t="s">
        <v>207</v>
      </c>
      <c r="N111" s="210" t="s">
        <v>207</v>
      </c>
      <c r="O111" s="211" t="s">
        <v>207</v>
      </c>
      <c r="P111" s="210" t="s">
        <v>207</v>
      </c>
      <c r="Q111" s="211" t="s">
        <v>207</v>
      </c>
      <c r="R111" s="210" t="s">
        <v>207</v>
      </c>
      <c r="S111" s="211" t="s">
        <v>207</v>
      </c>
      <c r="T111" s="210" t="s">
        <v>207</v>
      </c>
      <c r="U111" s="211" t="s">
        <v>207</v>
      </c>
      <c r="V111" s="210" t="s">
        <v>207</v>
      </c>
      <c r="W111" s="211" t="s">
        <v>207</v>
      </c>
      <c r="X111" s="210" t="s">
        <v>207</v>
      </c>
      <c r="Y111" s="211" t="s">
        <v>207</v>
      </c>
      <c r="Z111" s="210" t="s">
        <v>207</v>
      </c>
      <c r="AA111" s="211" t="s">
        <v>207</v>
      </c>
      <c r="AB111" s="210" t="s">
        <v>207</v>
      </c>
      <c r="AC111" s="211" t="s">
        <v>207</v>
      </c>
      <c r="AD111" s="210" t="s">
        <v>207</v>
      </c>
      <c r="AE111" s="307" t="s">
        <v>207</v>
      </c>
      <c r="AF111" s="163"/>
      <c r="AG111" s="163"/>
      <c r="AH111" s="163"/>
      <c r="AI111" s="17"/>
      <c r="AJ111" s="17"/>
      <c r="AK111" s="17"/>
      <c r="AL111" s="17"/>
      <c r="AM111" s="17"/>
      <c r="AN111" s="17"/>
      <c r="AO111" s="17"/>
    </row>
    <row r="112" spans="1:41" ht="14.5">
      <c r="A112" s="166" t="s">
        <v>31</v>
      </c>
      <c r="B112" s="208">
        <v>10.008008849105694</v>
      </c>
      <c r="C112" s="209">
        <v>7.4090716607737095</v>
      </c>
      <c r="D112" s="208">
        <v>8.0021482481174182</v>
      </c>
      <c r="E112" s="209">
        <v>6.0170894945705831</v>
      </c>
      <c r="F112" s="208">
        <v>40.815242366099248</v>
      </c>
      <c r="G112" s="209">
        <v>10.743868864587542</v>
      </c>
      <c r="H112" s="208">
        <v>51.38568479530916</v>
      </c>
      <c r="I112" s="209">
        <v>11.58451699393977</v>
      </c>
      <c r="J112" s="208">
        <v>47.074450956110418</v>
      </c>
      <c r="K112" s="209">
        <v>9.8517170556192113</v>
      </c>
      <c r="L112" s="208">
        <v>19.191880989484961</v>
      </c>
      <c r="M112" s="209">
        <v>7.2435876772643333</v>
      </c>
      <c r="N112" s="208">
        <v>57.105265609184144</v>
      </c>
      <c r="O112" s="209">
        <v>10.228071105511697</v>
      </c>
      <c r="P112" s="208">
        <v>23.063670705210875</v>
      </c>
      <c r="Q112" s="209">
        <v>11.587716713788186</v>
      </c>
      <c r="R112" s="208">
        <v>30.00815802326909</v>
      </c>
      <c r="S112" s="209">
        <v>10.388224338920724</v>
      </c>
      <c r="T112" s="208">
        <v>0</v>
      </c>
      <c r="U112" s="209"/>
      <c r="V112" s="208">
        <v>1.0173211372854569</v>
      </c>
      <c r="W112" s="209">
        <v>0.80590178501489285</v>
      </c>
      <c r="X112" s="208">
        <v>37.636455630820734</v>
      </c>
      <c r="Y112" s="209">
        <v>12.298837202568723</v>
      </c>
      <c r="Z112" s="208">
        <v>11.814230399781547</v>
      </c>
      <c r="AA112" s="209">
        <v>5.7801319251522658</v>
      </c>
      <c r="AB112" s="208">
        <v>36.919486482737398</v>
      </c>
      <c r="AC112" s="209">
        <v>7.9735565730908631</v>
      </c>
      <c r="AD112" s="208">
        <v>50.069122013386483</v>
      </c>
      <c r="AE112" s="306">
        <v>11.486500650535316</v>
      </c>
      <c r="AF112" s="163"/>
      <c r="AG112" s="163"/>
      <c r="AH112" s="163"/>
      <c r="AI112" s="17"/>
      <c r="AJ112" s="17"/>
      <c r="AK112" s="17"/>
      <c r="AL112" s="17"/>
      <c r="AM112" s="17"/>
      <c r="AN112" s="17"/>
      <c r="AO112" s="17"/>
    </row>
    <row r="113" spans="1:41" ht="14.5">
      <c r="A113" s="166" t="s">
        <v>12</v>
      </c>
      <c r="B113" s="208">
        <v>36.724811074920765</v>
      </c>
      <c r="C113" s="209">
        <v>5.7504668211301615</v>
      </c>
      <c r="D113" s="208">
        <v>16.699896013635161</v>
      </c>
      <c r="E113" s="209">
        <v>5.2680523071827201</v>
      </c>
      <c r="F113" s="208">
        <v>56.313604704849752</v>
      </c>
      <c r="G113" s="209">
        <v>7.0175325873133492</v>
      </c>
      <c r="H113" s="208">
        <v>28.833578352724125</v>
      </c>
      <c r="I113" s="209">
        <v>5.884700144005202</v>
      </c>
      <c r="J113" s="208">
        <v>66.119902113807569</v>
      </c>
      <c r="K113" s="209">
        <v>5.1494256796602338</v>
      </c>
      <c r="L113" s="208">
        <v>18.50290301128263</v>
      </c>
      <c r="M113" s="209">
        <v>2.8498327861850612</v>
      </c>
      <c r="N113" s="208">
        <v>49.691318312098232</v>
      </c>
      <c r="O113" s="209">
        <v>5.9752769521093816</v>
      </c>
      <c r="P113" s="208">
        <v>26.216360942115003</v>
      </c>
      <c r="Q113" s="209">
        <v>2.7563269092724045</v>
      </c>
      <c r="R113" s="208">
        <v>52.266391787860378</v>
      </c>
      <c r="S113" s="209">
        <v>4.7279699665377048</v>
      </c>
      <c r="T113" s="208">
        <v>10.896282604265378</v>
      </c>
      <c r="U113" s="209">
        <v>4.2998750695168271</v>
      </c>
      <c r="V113" s="208">
        <v>28.787928724795599</v>
      </c>
      <c r="W113" s="209">
        <v>4.6695950135223985</v>
      </c>
      <c r="X113" s="208">
        <v>51.237196940367099</v>
      </c>
      <c r="Y113" s="209">
        <v>5.2962590223256587</v>
      </c>
      <c r="Z113" s="208">
        <v>16.488791329243586</v>
      </c>
      <c r="AA113" s="209">
        <v>2.6407623195282404</v>
      </c>
      <c r="AB113" s="208">
        <v>11.069732459256292</v>
      </c>
      <c r="AC113" s="209">
        <v>2.1595126812623722</v>
      </c>
      <c r="AD113" s="208">
        <v>44.73154766122385</v>
      </c>
      <c r="AE113" s="306">
        <v>7.8414557367276192</v>
      </c>
      <c r="AF113" s="163"/>
      <c r="AG113" s="163"/>
      <c r="AH113" s="163"/>
      <c r="AI113" s="17"/>
      <c r="AJ113" s="17"/>
      <c r="AK113" s="17"/>
      <c r="AL113" s="17"/>
      <c r="AM113" s="17"/>
      <c r="AN113" s="17"/>
      <c r="AO113" s="17"/>
    </row>
    <row r="114" spans="1:41" ht="14.5">
      <c r="A114" s="166" t="s">
        <v>11</v>
      </c>
      <c r="B114" s="208">
        <v>49.97018693066466</v>
      </c>
      <c r="C114" s="209">
        <v>6.3772862773936634</v>
      </c>
      <c r="D114" s="208">
        <v>31.361068754782202</v>
      </c>
      <c r="E114" s="209">
        <v>4.7137109327835036</v>
      </c>
      <c r="F114" s="208">
        <v>64.282833361548072</v>
      </c>
      <c r="G114" s="209">
        <v>3.1544565259740183</v>
      </c>
      <c r="H114" s="208">
        <v>58.654321544746082</v>
      </c>
      <c r="I114" s="209">
        <v>3.9596952090637636</v>
      </c>
      <c r="J114" s="208">
        <v>76.013217512731003</v>
      </c>
      <c r="K114" s="209">
        <v>4.08864154762467</v>
      </c>
      <c r="L114" s="208">
        <v>43.808122618021009</v>
      </c>
      <c r="M114" s="209">
        <v>3.6288740428593931</v>
      </c>
      <c r="N114" s="208">
        <v>57.009997821890032</v>
      </c>
      <c r="O114" s="209">
        <v>5.7129973592107683</v>
      </c>
      <c r="P114" s="208">
        <v>40.677522208400561</v>
      </c>
      <c r="Q114" s="209">
        <v>2.9754136044638377</v>
      </c>
      <c r="R114" s="208">
        <v>69.858800915695298</v>
      </c>
      <c r="S114" s="209">
        <v>2.4815654983209985</v>
      </c>
      <c r="T114" s="208">
        <v>24.175686689455709</v>
      </c>
      <c r="U114" s="209">
        <v>8.7371783912041359</v>
      </c>
      <c r="V114" s="208">
        <v>18.88064153997556</v>
      </c>
      <c r="W114" s="209">
        <v>2.4792782738841725</v>
      </c>
      <c r="X114" s="208">
        <v>78.69830446537253</v>
      </c>
      <c r="Y114" s="209">
        <v>7.6680934344902969</v>
      </c>
      <c r="Z114" s="208">
        <v>19.201892766655856</v>
      </c>
      <c r="AA114" s="209">
        <v>1.0034679372426674</v>
      </c>
      <c r="AB114" s="208">
        <v>12.415437182174042</v>
      </c>
      <c r="AC114" s="209">
        <v>1.6502546492433781</v>
      </c>
      <c r="AD114" s="208">
        <v>52.949382180449867</v>
      </c>
      <c r="AE114" s="306">
        <v>4.6962699182398584</v>
      </c>
      <c r="AF114" s="163"/>
      <c r="AG114" s="163"/>
      <c r="AH114" s="163"/>
      <c r="AI114" s="17"/>
      <c r="AJ114" s="17"/>
      <c r="AK114" s="17"/>
      <c r="AL114" s="17"/>
      <c r="AM114" s="17"/>
      <c r="AN114" s="17"/>
      <c r="AO114" s="17"/>
    </row>
    <row r="115" spans="1:41" ht="14.5">
      <c r="A115" s="166" t="s">
        <v>10</v>
      </c>
      <c r="B115" s="208">
        <v>28.097164164721477</v>
      </c>
      <c r="C115" s="209">
        <v>3.7650796523676568</v>
      </c>
      <c r="D115" s="208">
        <v>11.208427488704977</v>
      </c>
      <c r="E115" s="209">
        <v>2.6424975576018674</v>
      </c>
      <c r="F115" s="208">
        <v>51.712839223506457</v>
      </c>
      <c r="G115" s="209">
        <v>4.4668831542567373</v>
      </c>
      <c r="H115" s="208">
        <v>35.502043153385785</v>
      </c>
      <c r="I115" s="209">
        <v>2.773736995390879</v>
      </c>
      <c r="J115" s="208">
        <v>64.164957764124196</v>
      </c>
      <c r="K115" s="209">
        <v>4.083202020501485</v>
      </c>
      <c r="L115" s="208">
        <v>13.615479036364958</v>
      </c>
      <c r="M115" s="209">
        <v>2.4288747498097134</v>
      </c>
      <c r="N115" s="208">
        <v>32.215204904616144</v>
      </c>
      <c r="O115" s="209">
        <v>4.8587341085444438</v>
      </c>
      <c r="P115" s="208">
        <v>15.223748774532888</v>
      </c>
      <c r="Q115" s="209">
        <v>2.6023677805776821</v>
      </c>
      <c r="R115" s="208">
        <v>35.052574630225934</v>
      </c>
      <c r="S115" s="209">
        <v>4.0699350401083176</v>
      </c>
      <c r="T115" s="208">
        <v>6.7340234083305877</v>
      </c>
      <c r="U115" s="209">
        <v>1.4337558087054079</v>
      </c>
      <c r="V115" s="208">
        <v>13.338420322589117</v>
      </c>
      <c r="W115" s="209">
        <v>2.6098951453588475</v>
      </c>
      <c r="X115" s="208">
        <v>39.630315991178477</v>
      </c>
      <c r="Y115" s="209">
        <v>4.4778292833262876</v>
      </c>
      <c r="Z115" s="208">
        <v>16.414591514107261</v>
      </c>
      <c r="AA115" s="209">
        <v>2.6337088764436851</v>
      </c>
      <c r="AB115" s="208">
        <v>11.839662938459899</v>
      </c>
      <c r="AC115" s="209">
        <v>3.0166752247707542</v>
      </c>
      <c r="AD115" s="208">
        <v>35.470522029678698</v>
      </c>
      <c r="AE115" s="306">
        <v>3.9572679345877959</v>
      </c>
      <c r="AF115" s="163"/>
      <c r="AG115" s="163"/>
      <c r="AH115" s="163"/>
      <c r="AI115" s="17"/>
      <c r="AJ115" s="17"/>
      <c r="AK115" s="17"/>
      <c r="AL115" s="17"/>
      <c r="AM115" s="17"/>
      <c r="AN115" s="17"/>
      <c r="AO115" s="17"/>
    </row>
    <row r="116" spans="1:41" ht="14.5">
      <c r="A116" s="166" t="s">
        <v>9</v>
      </c>
      <c r="B116" s="208">
        <v>36.090949404542478</v>
      </c>
      <c r="C116" s="209">
        <v>3.1863350165442146</v>
      </c>
      <c r="D116" s="208">
        <v>6.1698781355916115</v>
      </c>
      <c r="E116" s="209">
        <v>1.0949458377081218</v>
      </c>
      <c r="F116" s="208">
        <v>51.822257892902243</v>
      </c>
      <c r="G116" s="209">
        <v>2.2793130290428909</v>
      </c>
      <c r="H116" s="208">
        <v>28.443694595045603</v>
      </c>
      <c r="I116" s="209">
        <v>2.3161018992263194</v>
      </c>
      <c r="J116" s="208">
        <v>49.867688109123584</v>
      </c>
      <c r="K116" s="209">
        <v>2.1470260820324931</v>
      </c>
      <c r="L116" s="208">
        <v>12.918125942998426</v>
      </c>
      <c r="M116" s="209">
        <v>1.8717645575025155</v>
      </c>
      <c r="N116" s="208">
        <v>37.518657557847717</v>
      </c>
      <c r="O116" s="209">
        <v>2.0164144912554907</v>
      </c>
      <c r="P116" s="208">
        <v>14.978934351253404</v>
      </c>
      <c r="Q116" s="209">
        <v>1.5457873986809518</v>
      </c>
      <c r="R116" s="208">
        <v>24.526572843090051</v>
      </c>
      <c r="S116" s="209">
        <v>2.2325340777647451</v>
      </c>
      <c r="T116" s="208">
        <v>8.3676083706639801</v>
      </c>
      <c r="U116" s="209">
        <v>1.2652351268441882</v>
      </c>
      <c r="V116" s="208">
        <v>13.209903312471599</v>
      </c>
      <c r="W116" s="209">
        <v>1.5661715111641346</v>
      </c>
      <c r="X116" s="208">
        <v>33.864964473207962</v>
      </c>
      <c r="Y116" s="209">
        <v>2.1859648838473986</v>
      </c>
      <c r="Z116" s="208">
        <v>13.032144618249713</v>
      </c>
      <c r="AA116" s="209">
        <v>1.4130553437655431</v>
      </c>
      <c r="AB116" s="208">
        <v>10.379067759768004</v>
      </c>
      <c r="AC116" s="209">
        <v>1.3561338227689805</v>
      </c>
      <c r="AD116" s="208">
        <v>35.580523957880921</v>
      </c>
      <c r="AE116" s="306">
        <v>1.9832607871534771</v>
      </c>
      <c r="AF116" s="163"/>
      <c r="AG116" s="163"/>
      <c r="AH116" s="163"/>
      <c r="AI116" s="17"/>
      <c r="AJ116" s="17"/>
      <c r="AK116" s="17"/>
      <c r="AL116" s="17"/>
      <c r="AM116" s="17"/>
      <c r="AN116" s="17"/>
      <c r="AO116" s="17"/>
    </row>
    <row r="117" spans="1:41" ht="14.5">
      <c r="A117" s="166" t="s">
        <v>8</v>
      </c>
      <c r="B117" s="208">
        <v>29.784553159596733</v>
      </c>
      <c r="C117" s="209">
        <v>8.8652034085396991</v>
      </c>
      <c r="D117" s="208">
        <v>2.3484761670219987</v>
      </c>
      <c r="E117" s="209">
        <v>1.6702324195783511</v>
      </c>
      <c r="F117" s="208">
        <v>42.291502992369914</v>
      </c>
      <c r="G117" s="209">
        <v>9.2717468179667897</v>
      </c>
      <c r="H117" s="208">
        <v>27.951886671788834</v>
      </c>
      <c r="I117" s="209">
        <v>7.3519780771126308</v>
      </c>
      <c r="J117" s="208">
        <v>49.893576455253871</v>
      </c>
      <c r="K117" s="209">
        <v>8.6612971322268617</v>
      </c>
      <c r="L117" s="208">
        <v>9.9103948760745499</v>
      </c>
      <c r="M117" s="209">
        <v>3.1766506672373769</v>
      </c>
      <c r="N117" s="208">
        <v>29.725837377928123</v>
      </c>
      <c r="O117" s="209">
        <v>8.3509739466406003</v>
      </c>
      <c r="P117" s="208">
        <v>16.608938231107757</v>
      </c>
      <c r="Q117" s="209">
        <v>6.5265890606786936</v>
      </c>
      <c r="R117" s="208">
        <v>25.463633200861558</v>
      </c>
      <c r="S117" s="209">
        <v>9.9864077866612213</v>
      </c>
      <c r="T117" s="208">
        <v>4.381071649919078</v>
      </c>
      <c r="U117" s="209">
        <v>2.5230673250109348</v>
      </c>
      <c r="V117" s="208">
        <v>5.339746575866581</v>
      </c>
      <c r="W117" s="209">
        <v>2.6481313519508056</v>
      </c>
      <c r="X117" s="208">
        <v>23.162158656851656</v>
      </c>
      <c r="Y117" s="209">
        <v>4.8313770496980206</v>
      </c>
      <c r="Z117" s="208">
        <v>19.488490094233718</v>
      </c>
      <c r="AA117" s="209">
        <v>9.1997283626807675</v>
      </c>
      <c r="AB117" s="208">
        <v>17.619762669997481</v>
      </c>
      <c r="AC117" s="209">
        <v>10.109777478455923</v>
      </c>
      <c r="AD117" s="208">
        <v>39.531586496939369</v>
      </c>
      <c r="AE117" s="306">
        <v>5.6305939645578329</v>
      </c>
      <c r="AF117" s="163"/>
      <c r="AG117" s="163"/>
      <c r="AH117" s="163"/>
      <c r="AI117" s="17"/>
      <c r="AJ117" s="17"/>
      <c r="AK117" s="17"/>
      <c r="AL117" s="17"/>
      <c r="AM117" s="17"/>
      <c r="AN117" s="17"/>
      <c r="AO117" s="17"/>
    </row>
    <row r="118" spans="1:41" ht="14.5">
      <c r="A118" s="166" t="s">
        <v>7</v>
      </c>
      <c r="B118" s="210" t="s">
        <v>207</v>
      </c>
      <c r="C118" s="211" t="s">
        <v>207</v>
      </c>
      <c r="D118" s="210" t="s">
        <v>207</v>
      </c>
      <c r="E118" s="211" t="s">
        <v>207</v>
      </c>
      <c r="F118" s="210" t="s">
        <v>207</v>
      </c>
      <c r="G118" s="211" t="s">
        <v>207</v>
      </c>
      <c r="H118" s="210" t="s">
        <v>207</v>
      </c>
      <c r="I118" s="211" t="s">
        <v>207</v>
      </c>
      <c r="J118" s="210" t="s">
        <v>207</v>
      </c>
      <c r="K118" s="211" t="s">
        <v>207</v>
      </c>
      <c r="L118" s="210" t="s">
        <v>207</v>
      </c>
      <c r="M118" s="211" t="s">
        <v>207</v>
      </c>
      <c r="N118" s="210" t="s">
        <v>207</v>
      </c>
      <c r="O118" s="211" t="s">
        <v>207</v>
      </c>
      <c r="P118" s="210" t="s">
        <v>207</v>
      </c>
      <c r="Q118" s="211" t="s">
        <v>207</v>
      </c>
      <c r="R118" s="210" t="s">
        <v>207</v>
      </c>
      <c r="S118" s="211" t="s">
        <v>207</v>
      </c>
      <c r="T118" s="210" t="s">
        <v>207</v>
      </c>
      <c r="U118" s="211" t="s">
        <v>207</v>
      </c>
      <c r="V118" s="210" t="s">
        <v>207</v>
      </c>
      <c r="W118" s="211" t="s">
        <v>207</v>
      </c>
      <c r="X118" s="210" t="s">
        <v>207</v>
      </c>
      <c r="Y118" s="211" t="s">
        <v>207</v>
      </c>
      <c r="Z118" s="210" t="s">
        <v>207</v>
      </c>
      <c r="AA118" s="211" t="s">
        <v>207</v>
      </c>
      <c r="AB118" s="210" t="s">
        <v>207</v>
      </c>
      <c r="AC118" s="211" t="s">
        <v>207</v>
      </c>
      <c r="AD118" s="210" t="s">
        <v>207</v>
      </c>
      <c r="AE118" s="307" t="s">
        <v>207</v>
      </c>
      <c r="AF118" s="163"/>
      <c r="AG118" s="163"/>
      <c r="AH118" s="163"/>
      <c r="AI118" s="17"/>
      <c r="AJ118" s="17"/>
      <c r="AK118" s="17"/>
      <c r="AL118" s="17"/>
      <c r="AM118" s="17"/>
      <c r="AN118" s="17"/>
      <c r="AO118" s="17"/>
    </row>
    <row r="119" spans="1:41" ht="14.5">
      <c r="A119" s="166" t="s">
        <v>6</v>
      </c>
      <c r="B119" s="208">
        <v>22.72079646122301</v>
      </c>
      <c r="C119" s="209">
        <v>4.4855522884113599</v>
      </c>
      <c r="D119" s="208">
        <v>14.405017282891666</v>
      </c>
      <c r="E119" s="209">
        <v>4.7608026095183744</v>
      </c>
      <c r="F119" s="208">
        <v>56.849295459763226</v>
      </c>
      <c r="G119" s="209">
        <v>4.9216147966301822</v>
      </c>
      <c r="H119" s="208">
        <v>37.866321811792567</v>
      </c>
      <c r="I119" s="209">
        <v>4.5537684094541371</v>
      </c>
      <c r="J119" s="208">
        <v>59.541466573385534</v>
      </c>
      <c r="K119" s="209">
        <v>2.4150194591608125</v>
      </c>
      <c r="L119" s="208">
        <v>3.8174430967310511</v>
      </c>
      <c r="M119" s="209">
        <v>0.95947991355795437</v>
      </c>
      <c r="N119" s="208">
        <v>40.183836720081075</v>
      </c>
      <c r="O119" s="209">
        <v>4.0998095730435065</v>
      </c>
      <c r="P119" s="208">
        <v>17.029261789204313</v>
      </c>
      <c r="Q119" s="209">
        <v>2.8459470765180526</v>
      </c>
      <c r="R119" s="208">
        <v>27.579869339910051</v>
      </c>
      <c r="S119" s="209">
        <v>4.9847515577904282</v>
      </c>
      <c r="T119" s="208">
        <v>6.1083121675207765</v>
      </c>
      <c r="U119" s="209">
        <v>1.3432781494534756</v>
      </c>
      <c r="V119" s="208">
        <v>6.8194124724466478</v>
      </c>
      <c r="W119" s="209">
        <v>0.90579092147282747</v>
      </c>
      <c r="X119" s="208">
        <v>41.010041465891852</v>
      </c>
      <c r="Y119" s="209">
        <v>4.1425380134129677</v>
      </c>
      <c r="Z119" s="208">
        <v>19.15674451311078</v>
      </c>
      <c r="AA119" s="209">
        <v>2.3390160366760506</v>
      </c>
      <c r="AB119" s="208">
        <v>8.4506305787931808</v>
      </c>
      <c r="AC119" s="209">
        <v>2.2024825930392407</v>
      </c>
      <c r="AD119" s="208">
        <v>51.863570211021703</v>
      </c>
      <c r="AE119" s="306">
        <v>2.5518729055493852</v>
      </c>
      <c r="AF119" s="163"/>
      <c r="AG119" s="163"/>
      <c r="AH119" s="163"/>
      <c r="AI119" s="17"/>
      <c r="AJ119" s="17"/>
      <c r="AK119" s="17"/>
      <c r="AL119" s="17"/>
      <c r="AM119" s="17"/>
      <c r="AN119" s="17"/>
      <c r="AO119" s="17"/>
    </row>
    <row r="120" spans="1:41" ht="14.5">
      <c r="A120" s="166" t="s">
        <v>5</v>
      </c>
      <c r="B120" s="210" t="s">
        <v>207</v>
      </c>
      <c r="C120" s="211" t="s">
        <v>207</v>
      </c>
      <c r="D120" s="210" t="s">
        <v>207</v>
      </c>
      <c r="E120" s="211" t="s">
        <v>207</v>
      </c>
      <c r="F120" s="210" t="s">
        <v>207</v>
      </c>
      <c r="G120" s="211" t="s">
        <v>207</v>
      </c>
      <c r="H120" s="210" t="s">
        <v>207</v>
      </c>
      <c r="I120" s="211" t="s">
        <v>207</v>
      </c>
      <c r="J120" s="210" t="s">
        <v>207</v>
      </c>
      <c r="K120" s="211" t="s">
        <v>207</v>
      </c>
      <c r="L120" s="210" t="s">
        <v>207</v>
      </c>
      <c r="M120" s="211" t="s">
        <v>207</v>
      </c>
      <c r="N120" s="210" t="s">
        <v>207</v>
      </c>
      <c r="O120" s="211" t="s">
        <v>207</v>
      </c>
      <c r="P120" s="210" t="s">
        <v>207</v>
      </c>
      <c r="Q120" s="211" t="s">
        <v>207</v>
      </c>
      <c r="R120" s="210" t="s">
        <v>207</v>
      </c>
      <c r="S120" s="211" t="s">
        <v>207</v>
      </c>
      <c r="T120" s="210" t="s">
        <v>207</v>
      </c>
      <c r="U120" s="211" t="s">
        <v>207</v>
      </c>
      <c r="V120" s="210" t="s">
        <v>207</v>
      </c>
      <c r="W120" s="211" t="s">
        <v>207</v>
      </c>
      <c r="X120" s="210" t="s">
        <v>207</v>
      </c>
      <c r="Y120" s="211" t="s">
        <v>207</v>
      </c>
      <c r="Z120" s="210" t="s">
        <v>207</v>
      </c>
      <c r="AA120" s="211" t="s">
        <v>207</v>
      </c>
      <c r="AB120" s="210" t="s">
        <v>207</v>
      </c>
      <c r="AC120" s="211" t="s">
        <v>207</v>
      </c>
      <c r="AD120" s="210" t="s">
        <v>207</v>
      </c>
      <c r="AE120" s="307" t="s">
        <v>207</v>
      </c>
      <c r="AF120" s="163"/>
      <c r="AG120" s="163"/>
      <c r="AH120" s="163"/>
      <c r="AI120" s="17"/>
      <c r="AJ120" s="17"/>
      <c r="AK120" s="17"/>
      <c r="AL120" s="17"/>
      <c r="AM120" s="17"/>
      <c r="AN120" s="17"/>
      <c r="AO120" s="17"/>
    </row>
    <row r="121" spans="1:41" ht="14.5">
      <c r="A121" s="179" t="s">
        <v>4</v>
      </c>
      <c r="B121" s="216">
        <v>23.781143502144587</v>
      </c>
      <c r="C121" s="217">
        <v>10.204820998845729</v>
      </c>
      <c r="D121" s="216">
        <v>3.2086391008888091</v>
      </c>
      <c r="E121" s="217">
        <v>2.6099980211147193</v>
      </c>
      <c r="F121" s="216">
        <v>55.098965481572733</v>
      </c>
      <c r="G121" s="217">
        <v>6.5513776599492894</v>
      </c>
      <c r="H121" s="216">
        <v>31.63532528714925</v>
      </c>
      <c r="I121" s="217">
        <v>12.441185055548342</v>
      </c>
      <c r="J121" s="216">
        <v>50.417549850411916</v>
      </c>
      <c r="K121" s="217">
        <v>5.8314663234005328</v>
      </c>
      <c r="L121" s="216">
        <v>9.0503447086720872</v>
      </c>
      <c r="M121" s="217">
        <v>2.3945022797700504</v>
      </c>
      <c r="N121" s="216">
        <v>33.351949917971815</v>
      </c>
      <c r="O121" s="217">
        <v>9.3663013055375703</v>
      </c>
      <c r="P121" s="216">
        <v>10.245455068720979</v>
      </c>
      <c r="Q121" s="217">
        <v>4.631511525501093</v>
      </c>
      <c r="R121" s="216">
        <v>29.855219923750553</v>
      </c>
      <c r="S121" s="217">
        <v>6.1148045836597031</v>
      </c>
      <c r="T121" s="216">
        <v>0</v>
      </c>
      <c r="U121" s="217"/>
      <c r="V121" s="216">
        <v>5.1073959101819977</v>
      </c>
      <c r="W121" s="217">
        <v>1.3911876293510719</v>
      </c>
      <c r="X121" s="216">
        <v>14.219441771057383</v>
      </c>
      <c r="Y121" s="217">
        <v>4.4903242509239734</v>
      </c>
      <c r="Z121" s="216">
        <v>17.079865668251397</v>
      </c>
      <c r="AA121" s="217">
        <v>4.3141274816454933</v>
      </c>
      <c r="AB121" s="216">
        <v>17.966746377495355</v>
      </c>
      <c r="AC121" s="217">
        <v>6.4587775394671514</v>
      </c>
      <c r="AD121" s="216">
        <v>33.707737086607679</v>
      </c>
      <c r="AE121" s="308">
        <v>6.3857857172526513</v>
      </c>
      <c r="AF121" s="163"/>
      <c r="AG121" s="163"/>
      <c r="AH121" s="163"/>
      <c r="AI121" s="17"/>
      <c r="AJ121" s="17"/>
      <c r="AK121" s="17"/>
      <c r="AL121" s="17"/>
      <c r="AM121" s="17"/>
      <c r="AN121" s="17"/>
      <c r="AO121" s="17"/>
    </row>
    <row r="122" spans="1:41" ht="15" thickBot="1">
      <c r="A122" s="166" t="s">
        <v>3</v>
      </c>
      <c r="B122" s="208">
        <v>43.804366216538064</v>
      </c>
      <c r="C122" s="209">
        <v>15.911014478806992</v>
      </c>
      <c r="D122" s="208">
        <v>3.8722343067546365</v>
      </c>
      <c r="E122" s="209">
        <v>1.7207821291958569</v>
      </c>
      <c r="F122" s="208">
        <v>64.457812798812782</v>
      </c>
      <c r="G122" s="209">
        <v>15.646404868554908</v>
      </c>
      <c r="H122" s="208">
        <v>47.560789777303697</v>
      </c>
      <c r="I122" s="209">
        <v>12.220170803625034</v>
      </c>
      <c r="J122" s="208">
        <v>81.196055091244418</v>
      </c>
      <c r="K122" s="209">
        <v>7.1119679945195289</v>
      </c>
      <c r="L122" s="208">
        <v>9.8153907384976069</v>
      </c>
      <c r="M122" s="209">
        <v>9.1121152559487832</v>
      </c>
      <c r="N122" s="208">
        <v>41.347171742135323</v>
      </c>
      <c r="O122" s="209">
        <v>6.5643941287875984</v>
      </c>
      <c r="P122" s="208">
        <v>9.7326062000126417</v>
      </c>
      <c r="Q122" s="209">
        <v>3.8041266850292721</v>
      </c>
      <c r="R122" s="208">
        <v>57.148037228906524</v>
      </c>
      <c r="S122" s="209">
        <v>14.367699727054193</v>
      </c>
      <c r="T122" s="208">
        <v>5.4266363944153246</v>
      </c>
      <c r="U122" s="209">
        <v>1.9254035771129372</v>
      </c>
      <c r="V122" s="208">
        <v>46.894075974237055</v>
      </c>
      <c r="W122" s="209">
        <v>15.522368374269288</v>
      </c>
      <c r="X122" s="208">
        <v>89.031868329194282</v>
      </c>
      <c r="Y122" s="209">
        <v>3.4520900066333913</v>
      </c>
      <c r="Z122" s="208">
        <v>16.298888299177865</v>
      </c>
      <c r="AA122" s="209">
        <v>7.2430626581817332</v>
      </c>
      <c r="AB122" s="208">
        <v>3.8722343067546365</v>
      </c>
      <c r="AC122" s="209">
        <v>1.7207821291958569</v>
      </c>
      <c r="AD122" s="208">
        <v>6.4238189556128074</v>
      </c>
      <c r="AE122" s="306">
        <v>5.9941133807146345</v>
      </c>
      <c r="AF122" s="163"/>
      <c r="AG122" s="163"/>
      <c r="AH122" s="163"/>
      <c r="AI122" s="17"/>
      <c r="AJ122" s="17"/>
      <c r="AK122" s="17"/>
      <c r="AL122" s="17"/>
      <c r="AM122" s="17"/>
      <c r="AN122" s="17"/>
      <c r="AO122" s="17"/>
    </row>
    <row r="123" spans="1:41" ht="14.5">
      <c r="A123" s="274" t="s">
        <v>17</v>
      </c>
      <c r="B123" s="222">
        <v>29.931755784981146</v>
      </c>
      <c r="C123" s="223">
        <v>1.7804970893207377</v>
      </c>
      <c r="D123" s="222">
        <v>7.3493795102133079</v>
      </c>
      <c r="E123" s="223">
        <v>0.89263736131613369</v>
      </c>
      <c r="F123" s="222">
        <v>51.867111592766449</v>
      </c>
      <c r="G123" s="223">
        <v>1.6228579010300923</v>
      </c>
      <c r="H123" s="222">
        <v>33.392532369888336</v>
      </c>
      <c r="I123" s="223">
        <v>1.6810259691608775</v>
      </c>
      <c r="J123" s="222">
        <v>57.827090667285795</v>
      </c>
      <c r="K123" s="223">
        <v>1.6231249279409852</v>
      </c>
      <c r="L123" s="222">
        <v>17.150802112367444</v>
      </c>
      <c r="M123" s="223">
        <v>1.4092684015379691</v>
      </c>
      <c r="N123" s="222">
        <v>36.309773954680821</v>
      </c>
      <c r="O123" s="223">
        <v>1.6582753072262855</v>
      </c>
      <c r="P123" s="222">
        <v>17.960206274462845</v>
      </c>
      <c r="Q123" s="223">
        <v>1.1975735993345296</v>
      </c>
      <c r="R123" s="222">
        <v>30.586919528504559</v>
      </c>
      <c r="S123" s="223">
        <v>1.624354528500481</v>
      </c>
      <c r="T123" s="222">
        <v>7.5268547675862578</v>
      </c>
      <c r="U123" s="223">
        <v>0.8000522819206346</v>
      </c>
      <c r="V123" s="222">
        <v>13.726216327199396</v>
      </c>
      <c r="W123" s="223">
        <v>1.1584250173282555</v>
      </c>
      <c r="X123" s="222">
        <v>35.505525516931144</v>
      </c>
      <c r="Y123" s="223">
        <v>1.6400650770485088</v>
      </c>
      <c r="Z123" s="222">
        <v>16.941353038403278</v>
      </c>
      <c r="AA123" s="223">
        <v>1.1013667481216787</v>
      </c>
      <c r="AB123" s="222">
        <v>12.91033331509149</v>
      </c>
      <c r="AC123" s="223">
        <v>0.99740588388973905</v>
      </c>
      <c r="AD123" s="222">
        <v>37.071173202836739</v>
      </c>
      <c r="AE123" s="309">
        <v>1.6148574460402991</v>
      </c>
      <c r="AF123" s="163"/>
      <c r="AG123" s="163"/>
      <c r="AH123" s="163"/>
      <c r="AI123" s="17"/>
      <c r="AJ123" s="17"/>
      <c r="AK123" s="17"/>
      <c r="AL123" s="17"/>
      <c r="AM123" s="17"/>
      <c r="AN123" s="17"/>
      <c r="AO123" s="17"/>
    </row>
    <row r="124" spans="1:41" ht="14.5">
      <c r="A124" s="224" t="s">
        <v>18</v>
      </c>
      <c r="B124" s="225">
        <v>31.652044977025788</v>
      </c>
      <c r="C124" s="226">
        <v>3.7968262285257146</v>
      </c>
      <c r="D124" s="225">
        <v>16.516135555055289</v>
      </c>
      <c r="E124" s="226">
        <v>4.5935896365781277</v>
      </c>
      <c r="F124" s="225">
        <v>62.045751091027142</v>
      </c>
      <c r="G124" s="226">
        <v>3.8584308141706902</v>
      </c>
      <c r="H124" s="225">
        <v>40.077570256961536</v>
      </c>
      <c r="I124" s="226">
        <v>3.3310851967490116</v>
      </c>
      <c r="J124" s="225">
        <v>61.629321102868658</v>
      </c>
      <c r="K124" s="226">
        <v>3.238291447263232</v>
      </c>
      <c r="L124" s="225">
        <v>12.380490629937658</v>
      </c>
      <c r="M124" s="226">
        <v>4.5895412162497724</v>
      </c>
      <c r="N124" s="225">
        <v>36.622889163670514</v>
      </c>
      <c r="O124" s="226">
        <v>4.5161563274887362</v>
      </c>
      <c r="P124" s="225">
        <v>15.412364197470465</v>
      </c>
      <c r="Q124" s="226">
        <v>3.6570987119476936</v>
      </c>
      <c r="R124" s="225">
        <v>36.942147496143576</v>
      </c>
      <c r="S124" s="226">
        <v>4.9617715493962429</v>
      </c>
      <c r="T124" s="225">
        <v>8.458207986463826</v>
      </c>
      <c r="U124" s="226">
        <v>3.1731292570497449</v>
      </c>
      <c r="V124" s="225">
        <v>13.711454851946906</v>
      </c>
      <c r="W124" s="226">
        <v>3.1830782974799279</v>
      </c>
      <c r="X124" s="225">
        <v>43.611313570760807</v>
      </c>
      <c r="Y124" s="226">
        <v>6.6386315614916649</v>
      </c>
      <c r="Z124" s="225">
        <v>23.253184674891767</v>
      </c>
      <c r="AA124" s="226">
        <v>4.6635241753807222</v>
      </c>
      <c r="AB124" s="225">
        <v>8.7189050970106301</v>
      </c>
      <c r="AC124" s="226">
        <v>2.0062062908036311</v>
      </c>
      <c r="AD124" s="225">
        <v>44.450132732387708</v>
      </c>
      <c r="AE124" s="310">
        <v>3.9842622366196823</v>
      </c>
      <c r="AF124" s="163"/>
      <c r="AG124" s="163"/>
      <c r="AH124" s="163"/>
      <c r="AI124" s="17"/>
      <c r="AJ124" s="17"/>
      <c r="AK124" s="17"/>
      <c r="AL124" s="17"/>
      <c r="AM124" s="17"/>
      <c r="AN124" s="17"/>
      <c r="AO124" s="17"/>
    </row>
    <row r="125" spans="1:41" s="5" customFormat="1" ht="15" thickBot="1">
      <c r="A125" s="64" t="s">
        <v>19</v>
      </c>
      <c r="B125" s="54">
        <v>30.167394827733098</v>
      </c>
      <c r="C125" s="55">
        <v>1.624536621560648</v>
      </c>
      <c r="D125" s="54">
        <v>8.5633833125475505</v>
      </c>
      <c r="E125" s="55">
        <v>1.0082588118663904</v>
      </c>
      <c r="F125" s="54">
        <v>53.25394017092303</v>
      </c>
      <c r="G125" s="55">
        <v>1.4878986544195512</v>
      </c>
      <c r="H125" s="54">
        <v>34.29751235457536</v>
      </c>
      <c r="I125" s="55">
        <v>1.5261617045275766</v>
      </c>
      <c r="J125" s="54">
        <v>58.343947578366119</v>
      </c>
      <c r="K125" s="55">
        <v>1.4762420593432675</v>
      </c>
      <c r="L125" s="54">
        <v>16.529474396281074</v>
      </c>
      <c r="M125" s="55">
        <v>1.3650308935792974</v>
      </c>
      <c r="N125" s="54">
        <v>36.350410259849397</v>
      </c>
      <c r="O125" s="55">
        <v>1.5585683159444452</v>
      </c>
      <c r="P125" s="54">
        <v>17.640555006780311</v>
      </c>
      <c r="Q125" s="55">
        <v>1.141166835579448</v>
      </c>
      <c r="R125" s="54">
        <v>31.40437115746716</v>
      </c>
      <c r="S125" s="55">
        <v>1.5771367873272273</v>
      </c>
      <c r="T125" s="54">
        <v>7.648463590291958</v>
      </c>
      <c r="U125" s="55">
        <v>0.81337618196306449</v>
      </c>
      <c r="V125" s="54">
        <v>13.724302884966741</v>
      </c>
      <c r="W125" s="55">
        <v>1.0894547197961275</v>
      </c>
      <c r="X125" s="54">
        <v>36.563153999512764</v>
      </c>
      <c r="Y125" s="55">
        <v>1.7072405192632756</v>
      </c>
      <c r="Z125" s="54">
        <v>17.78983350102208</v>
      </c>
      <c r="AA125" s="55">
        <v>1.1592301727303167</v>
      </c>
      <c r="AB125" s="54">
        <v>12.372882723809463</v>
      </c>
      <c r="AC125" s="55">
        <v>0.91380580078799967</v>
      </c>
      <c r="AD125" s="54">
        <v>38.060817872296262</v>
      </c>
      <c r="AE125" s="311">
        <v>1.5336099837016173</v>
      </c>
      <c r="AF125" s="163"/>
      <c r="AG125" s="163"/>
      <c r="AH125" s="163"/>
      <c r="AI125" s="17"/>
      <c r="AJ125" s="17"/>
      <c r="AK125" s="17"/>
      <c r="AL125" s="17"/>
      <c r="AM125" s="17"/>
      <c r="AN125" s="17"/>
      <c r="AO125" s="17"/>
    </row>
    <row r="126" spans="1:41" ht="14.5">
      <c r="A126" s="655" t="s">
        <v>170</v>
      </c>
      <c r="B126" s="655"/>
      <c r="C126" s="655"/>
      <c r="D126" s="655"/>
      <c r="E126" s="655"/>
      <c r="F126" s="655"/>
      <c r="G126" s="655"/>
      <c r="H126" s="655"/>
      <c r="I126" s="655"/>
      <c r="J126" s="655"/>
      <c r="K126" s="655"/>
      <c r="L126" s="655"/>
      <c r="M126" s="655"/>
      <c r="N126" s="655"/>
      <c r="O126" s="655"/>
      <c r="P126" s="655"/>
      <c r="Q126" s="655"/>
      <c r="R126" s="655"/>
      <c r="S126" s="655"/>
      <c r="T126" s="655"/>
      <c r="U126" s="655"/>
      <c r="V126" s="655"/>
      <c r="W126" s="655"/>
      <c r="X126" s="655"/>
      <c r="Y126" s="655"/>
      <c r="Z126" s="655"/>
      <c r="AA126" s="655"/>
      <c r="AB126" s="655"/>
      <c r="AC126" s="655"/>
      <c r="AD126" s="655"/>
      <c r="AE126" s="655"/>
      <c r="AF126" s="163"/>
      <c r="AG126" s="163"/>
      <c r="AH126" s="163"/>
      <c r="AI126" s="17"/>
      <c r="AJ126" s="17"/>
      <c r="AK126" s="17"/>
      <c r="AL126" s="17"/>
      <c r="AM126" s="17"/>
      <c r="AN126" s="17"/>
      <c r="AO126" s="17"/>
    </row>
    <row r="127" spans="1:41" ht="14.5">
      <c r="A127" s="637" t="s">
        <v>206</v>
      </c>
      <c r="B127" s="637"/>
      <c r="C127" s="637"/>
      <c r="D127" s="637"/>
      <c r="E127" s="637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637"/>
      <c r="Q127" s="637"/>
      <c r="R127" s="637"/>
      <c r="S127" s="637"/>
      <c r="T127" s="637"/>
      <c r="U127" s="637"/>
      <c r="V127" s="637"/>
      <c r="W127" s="637"/>
      <c r="X127" s="637"/>
      <c r="Y127" s="637"/>
      <c r="Z127" s="637"/>
      <c r="AA127" s="637"/>
      <c r="AB127" s="637"/>
      <c r="AC127" s="637"/>
      <c r="AD127" s="637"/>
      <c r="AE127" s="637"/>
      <c r="AF127" s="163"/>
      <c r="AG127" s="163"/>
      <c r="AH127" s="163"/>
      <c r="AI127" s="17"/>
      <c r="AJ127" s="17"/>
      <c r="AK127" s="17"/>
      <c r="AL127" s="17"/>
      <c r="AM127" s="17"/>
      <c r="AN127" s="17"/>
      <c r="AO127" s="17"/>
    </row>
    <row r="128" spans="1:41" ht="14.5">
      <c r="A128" s="661" t="s">
        <v>257</v>
      </c>
      <c r="B128" s="661"/>
      <c r="C128" s="661"/>
      <c r="D128" s="661"/>
      <c r="E128" s="661"/>
      <c r="F128" s="661"/>
      <c r="G128" s="661"/>
      <c r="H128" s="661"/>
      <c r="I128" s="661"/>
      <c r="J128" s="661"/>
      <c r="K128" s="661"/>
      <c r="L128" s="661"/>
      <c r="M128" s="661"/>
      <c r="N128" s="661"/>
      <c r="O128" s="661"/>
      <c r="P128" s="661"/>
      <c r="Q128" s="661"/>
      <c r="R128" s="661"/>
      <c r="S128" s="661"/>
      <c r="T128" s="661"/>
      <c r="U128" s="661"/>
      <c r="V128" s="661"/>
      <c r="W128" s="661"/>
      <c r="X128" s="661"/>
      <c r="Y128" s="661"/>
      <c r="Z128" s="661"/>
      <c r="AA128" s="661"/>
      <c r="AB128" s="661"/>
      <c r="AC128" s="661"/>
      <c r="AD128" s="661"/>
      <c r="AE128" s="661"/>
      <c r="AF128" s="163"/>
      <c r="AG128" s="163"/>
      <c r="AH128" s="163"/>
      <c r="AI128" s="17"/>
      <c r="AJ128" s="17"/>
      <c r="AK128" s="17"/>
      <c r="AL128" s="17"/>
      <c r="AM128" s="17"/>
      <c r="AN128" s="17"/>
      <c r="AO128" s="17"/>
    </row>
    <row r="129" spans="1:41" s="1" customFormat="1" ht="14.5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  <c r="AA129" s="163"/>
      <c r="AB129" s="163"/>
      <c r="AC129" s="163"/>
      <c r="AD129" s="163"/>
      <c r="AE129" s="163"/>
      <c r="AF129" s="163"/>
      <c r="AG129" s="163"/>
      <c r="AH129" s="163"/>
      <c r="AI129" s="17"/>
      <c r="AJ129" s="17"/>
      <c r="AK129" s="17"/>
      <c r="AL129" s="17"/>
      <c r="AM129" s="17"/>
      <c r="AN129" s="17"/>
      <c r="AO129" s="17"/>
    </row>
    <row r="130" spans="1:41" ht="14.5">
      <c r="A130" s="659" t="s">
        <v>290</v>
      </c>
      <c r="B130" s="659"/>
      <c r="C130" s="659"/>
      <c r="D130" s="659"/>
      <c r="E130" s="659"/>
      <c r="F130" s="659"/>
      <c r="G130" s="659"/>
      <c r="H130" s="659"/>
      <c r="I130" s="659"/>
      <c r="J130" s="659"/>
      <c r="K130" s="659"/>
      <c r="L130" s="659"/>
      <c r="M130" s="659"/>
      <c r="N130" s="659"/>
      <c r="O130" s="659"/>
      <c r="P130" s="659"/>
      <c r="Q130" s="659"/>
      <c r="R130" s="659"/>
      <c r="S130" s="659"/>
      <c r="T130" s="659"/>
      <c r="U130" s="659"/>
      <c r="V130" s="659"/>
      <c r="W130" s="659"/>
      <c r="X130" s="659"/>
      <c r="Y130" s="659"/>
      <c r="Z130" s="659"/>
      <c r="AA130" s="659"/>
      <c r="AB130" s="659"/>
      <c r="AC130" s="659"/>
      <c r="AD130" s="659"/>
      <c r="AE130" s="659"/>
      <c r="AF130" s="163"/>
      <c r="AG130" s="163"/>
      <c r="AH130" s="163"/>
      <c r="AI130" s="17"/>
      <c r="AJ130" s="17"/>
      <c r="AK130" s="17"/>
      <c r="AL130" s="17"/>
      <c r="AM130" s="17"/>
      <c r="AN130" s="17"/>
      <c r="AO130" s="17"/>
    </row>
    <row r="131" spans="1:41" ht="44.25" customHeight="1">
      <c r="A131" s="644"/>
      <c r="B131" s="643" t="s">
        <v>61</v>
      </c>
      <c r="C131" s="643"/>
      <c r="D131" s="643" t="s">
        <v>62</v>
      </c>
      <c r="E131" s="643"/>
      <c r="F131" s="643" t="s">
        <v>63</v>
      </c>
      <c r="G131" s="643"/>
      <c r="H131" s="643" t="s">
        <v>64</v>
      </c>
      <c r="I131" s="643"/>
      <c r="J131" s="643" t="s">
        <v>56</v>
      </c>
      <c r="K131" s="643"/>
      <c r="L131" s="643" t="s">
        <v>65</v>
      </c>
      <c r="M131" s="643"/>
      <c r="N131" s="643" t="s">
        <v>66</v>
      </c>
      <c r="O131" s="643"/>
      <c r="P131" s="643" t="s">
        <v>67</v>
      </c>
      <c r="Q131" s="643"/>
      <c r="R131" s="643" t="s">
        <v>68</v>
      </c>
      <c r="S131" s="643"/>
      <c r="T131" s="643" t="s">
        <v>69</v>
      </c>
      <c r="U131" s="643"/>
      <c r="V131" s="643" t="s">
        <v>57</v>
      </c>
      <c r="W131" s="643"/>
      <c r="X131" s="643" t="s">
        <v>70</v>
      </c>
      <c r="Y131" s="643"/>
      <c r="Z131" s="643" t="s">
        <v>71</v>
      </c>
      <c r="AA131" s="643"/>
      <c r="AB131" s="643" t="s">
        <v>72</v>
      </c>
      <c r="AC131" s="643"/>
      <c r="AD131" s="643" t="s">
        <v>73</v>
      </c>
      <c r="AE131" s="643"/>
      <c r="AF131" s="282"/>
      <c r="AG131" s="282"/>
      <c r="AH131" s="282"/>
      <c r="AI131" s="67"/>
      <c r="AJ131" s="67"/>
      <c r="AK131" s="67"/>
      <c r="AL131" s="67"/>
      <c r="AM131" s="67"/>
      <c r="AN131" s="67"/>
      <c r="AO131" s="67"/>
    </row>
    <row r="132" spans="1:41" ht="15" thickBot="1">
      <c r="A132" s="645"/>
      <c r="B132" s="256" t="s">
        <v>49</v>
      </c>
      <c r="C132" s="257" t="s">
        <v>45</v>
      </c>
      <c r="D132" s="256" t="s">
        <v>49</v>
      </c>
      <c r="E132" s="257" t="s">
        <v>45</v>
      </c>
      <c r="F132" s="256" t="s">
        <v>49</v>
      </c>
      <c r="G132" s="257" t="s">
        <v>45</v>
      </c>
      <c r="H132" s="256" t="s">
        <v>49</v>
      </c>
      <c r="I132" s="257" t="s">
        <v>45</v>
      </c>
      <c r="J132" s="256" t="s">
        <v>49</v>
      </c>
      <c r="K132" s="257" t="s">
        <v>45</v>
      </c>
      <c r="L132" s="256" t="s">
        <v>49</v>
      </c>
      <c r="M132" s="257" t="s">
        <v>45</v>
      </c>
      <c r="N132" s="256" t="s">
        <v>49</v>
      </c>
      <c r="O132" s="257" t="s">
        <v>45</v>
      </c>
      <c r="P132" s="256" t="s">
        <v>49</v>
      </c>
      <c r="Q132" s="257" t="s">
        <v>45</v>
      </c>
      <c r="R132" s="256" t="s">
        <v>49</v>
      </c>
      <c r="S132" s="257" t="s">
        <v>45</v>
      </c>
      <c r="T132" s="256" t="s">
        <v>49</v>
      </c>
      <c r="U132" s="257" t="s">
        <v>45</v>
      </c>
      <c r="V132" s="256" t="s">
        <v>49</v>
      </c>
      <c r="W132" s="257" t="s">
        <v>45</v>
      </c>
      <c r="X132" s="256" t="s">
        <v>49</v>
      </c>
      <c r="Y132" s="257" t="s">
        <v>45</v>
      </c>
      <c r="Z132" s="256" t="s">
        <v>49</v>
      </c>
      <c r="AA132" s="257" t="s">
        <v>45</v>
      </c>
      <c r="AB132" s="256" t="s">
        <v>49</v>
      </c>
      <c r="AC132" s="257" t="s">
        <v>45</v>
      </c>
      <c r="AD132" s="256" t="s">
        <v>49</v>
      </c>
      <c r="AE132" s="257" t="s">
        <v>45</v>
      </c>
      <c r="AF132" s="163"/>
      <c r="AG132" s="163"/>
      <c r="AH132" s="163"/>
      <c r="AI132" s="17"/>
      <c r="AJ132" s="17"/>
      <c r="AK132" s="17"/>
      <c r="AL132" s="17"/>
      <c r="AM132" s="17"/>
      <c r="AN132" s="17"/>
      <c r="AO132" s="17"/>
    </row>
    <row r="133" spans="1:41" ht="14.5">
      <c r="A133" s="166" t="s">
        <v>16</v>
      </c>
      <c r="B133" s="278">
        <v>2.5667987762450322</v>
      </c>
      <c r="C133" s="209">
        <v>9.4679873107894122E-2</v>
      </c>
      <c r="D133" s="278">
        <v>2.0597337477466908</v>
      </c>
      <c r="E133" s="209">
        <v>0.10286315878317327</v>
      </c>
      <c r="F133" s="278">
        <v>3.5098376628326018</v>
      </c>
      <c r="G133" s="209">
        <v>0.12468459477935449</v>
      </c>
      <c r="H133" s="278">
        <v>3.2948935138269255</v>
      </c>
      <c r="I133" s="209">
        <v>8.2082400678430784E-2</v>
      </c>
      <c r="J133" s="278">
        <v>4.0427522153840068</v>
      </c>
      <c r="K133" s="209">
        <v>9.6984909716375273E-2</v>
      </c>
      <c r="L133" s="278">
        <v>2.892078947936584</v>
      </c>
      <c r="M133" s="209">
        <v>0.1054166545670349</v>
      </c>
      <c r="N133" s="278">
        <v>3.2484970582583514</v>
      </c>
      <c r="O133" s="209">
        <v>0.10016033910286186</v>
      </c>
      <c r="P133" s="278">
        <v>3.0497892501816737</v>
      </c>
      <c r="Q133" s="209">
        <v>0.1109602353290534</v>
      </c>
      <c r="R133" s="278">
        <v>3.2552233986906058</v>
      </c>
      <c r="S133" s="209">
        <v>0.12174609280411335</v>
      </c>
      <c r="T133" s="278">
        <v>2.6290548972118777</v>
      </c>
      <c r="U133" s="209">
        <v>0.18711820205302548</v>
      </c>
      <c r="V133" s="278">
        <v>2.7978961450297954</v>
      </c>
      <c r="W133" s="209">
        <v>9.9723257069745261E-2</v>
      </c>
      <c r="X133" s="278">
        <v>3.2272228243749455</v>
      </c>
      <c r="Y133" s="209">
        <v>0.14479742635316908</v>
      </c>
      <c r="Z133" s="278">
        <v>3.1399417145919659</v>
      </c>
      <c r="AA133" s="209">
        <v>0.13726634913109745</v>
      </c>
      <c r="AB133" s="278">
        <v>3.1421598491322582</v>
      </c>
      <c r="AC133" s="209">
        <v>0.15080147780000014</v>
      </c>
      <c r="AD133" s="277">
        <v>2.0210048011639485</v>
      </c>
      <c r="AE133" s="304">
        <v>0.17100486028839867</v>
      </c>
      <c r="AF133" s="163"/>
      <c r="AG133" s="163"/>
      <c r="AH133" s="163"/>
      <c r="AI133" s="17"/>
      <c r="AJ133" s="17"/>
      <c r="AK133" s="17"/>
      <c r="AL133" s="17"/>
      <c r="AM133" s="17"/>
      <c r="AN133" s="17"/>
      <c r="AO133" s="17"/>
    </row>
    <row r="134" spans="1:41" ht="14.5">
      <c r="A134" s="166" t="s">
        <v>15</v>
      </c>
      <c r="B134" s="278">
        <v>2.5450579767156714</v>
      </c>
      <c r="C134" s="209">
        <v>0.12077319553437241</v>
      </c>
      <c r="D134" s="278">
        <v>2.1100827147189776</v>
      </c>
      <c r="E134" s="209">
        <v>0.12645786200815873</v>
      </c>
      <c r="F134" s="278">
        <v>3.7195935710776209</v>
      </c>
      <c r="G134" s="209">
        <v>0.12150580083948762</v>
      </c>
      <c r="H134" s="278">
        <v>3.4607309500124614</v>
      </c>
      <c r="I134" s="209">
        <v>0.10555124443243298</v>
      </c>
      <c r="J134" s="278">
        <v>4.038612660108468</v>
      </c>
      <c r="K134" s="209">
        <v>9.6586512794351445E-2</v>
      </c>
      <c r="L134" s="278">
        <v>2.7646543561362025</v>
      </c>
      <c r="M134" s="209">
        <v>0.16749475963844701</v>
      </c>
      <c r="N134" s="278">
        <v>3.6237818350983861</v>
      </c>
      <c r="O134" s="209">
        <v>0.12805602383175416</v>
      </c>
      <c r="P134" s="278">
        <v>3.4128256580784511</v>
      </c>
      <c r="Q134" s="209">
        <v>0.12060465845622605</v>
      </c>
      <c r="R134" s="278">
        <v>3.2978879247216639</v>
      </c>
      <c r="S134" s="209">
        <v>0.12177251583575227</v>
      </c>
      <c r="T134" s="278">
        <v>2.6623527985549575</v>
      </c>
      <c r="U134" s="209">
        <v>0.11102552952048747</v>
      </c>
      <c r="V134" s="278">
        <v>3.0759054593319441</v>
      </c>
      <c r="W134" s="209">
        <v>0.1120741855844456</v>
      </c>
      <c r="X134" s="278">
        <v>3.7745056260976151</v>
      </c>
      <c r="Y134" s="209">
        <v>0.16668603004845381</v>
      </c>
      <c r="Z134" s="278">
        <v>3.1502377775951493</v>
      </c>
      <c r="AA134" s="209">
        <v>0.12705249712217093</v>
      </c>
      <c r="AB134" s="278">
        <v>2.9968004696972188</v>
      </c>
      <c r="AC134" s="209">
        <v>0.12751847184559481</v>
      </c>
      <c r="AD134" s="278">
        <v>1.8556075676834884</v>
      </c>
      <c r="AE134" s="239">
        <v>0.19337278840409711</v>
      </c>
      <c r="AF134" s="163"/>
      <c r="AG134" s="163"/>
      <c r="AH134" s="163"/>
      <c r="AI134" s="17"/>
      <c r="AJ134" s="17"/>
      <c r="AK134" s="17"/>
      <c r="AL134" s="17"/>
      <c r="AM134" s="17"/>
      <c r="AN134" s="17"/>
      <c r="AO134" s="17"/>
    </row>
    <row r="135" spans="1:41" ht="14.5">
      <c r="A135" s="166" t="s">
        <v>35</v>
      </c>
      <c r="B135" s="283" t="s">
        <v>207</v>
      </c>
      <c r="C135" s="284" t="s">
        <v>207</v>
      </c>
      <c r="D135" s="283" t="s">
        <v>207</v>
      </c>
      <c r="E135" s="284" t="s">
        <v>207</v>
      </c>
      <c r="F135" s="283" t="s">
        <v>207</v>
      </c>
      <c r="G135" s="284" t="s">
        <v>207</v>
      </c>
      <c r="H135" s="283" t="s">
        <v>207</v>
      </c>
      <c r="I135" s="284" t="s">
        <v>207</v>
      </c>
      <c r="J135" s="283" t="s">
        <v>207</v>
      </c>
      <c r="K135" s="284" t="s">
        <v>207</v>
      </c>
      <c r="L135" s="283" t="s">
        <v>207</v>
      </c>
      <c r="M135" s="284" t="s">
        <v>207</v>
      </c>
      <c r="N135" s="283" t="s">
        <v>207</v>
      </c>
      <c r="O135" s="284" t="s">
        <v>207</v>
      </c>
      <c r="P135" s="283" t="s">
        <v>207</v>
      </c>
      <c r="Q135" s="284" t="s">
        <v>207</v>
      </c>
      <c r="R135" s="283" t="s">
        <v>207</v>
      </c>
      <c r="S135" s="284" t="s">
        <v>207</v>
      </c>
      <c r="T135" s="283" t="s">
        <v>207</v>
      </c>
      <c r="U135" s="284" t="s">
        <v>207</v>
      </c>
      <c r="V135" s="283" t="s">
        <v>207</v>
      </c>
      <c r="W135" s="284" t="s">
        <v>207</v>
      </c>
      <c r="X135" s="283" t="s">
        <v>207</v>
      </c>
      <c r="Y135" s="284" t="s">
        <v>207</v>
      </c>
      <c r="Z135" s="283" t="s">
        <v>207</v>
      </c>
      <c r="AA135" s="284" t="s">
        <v>207</v>
      </c>
      <c r="AB135" s="283" t="s">
        <v>207</v>
      </c>
      <c r="AC135" s="284" t="s">
        <v>207</v>
      </c>
      <c r="AD135" s="283" t="s">
        <v>207</v>
      </c>
      <c r="AE135" s="284" t="s">
        <v>207</v>
      </c>
      <c r="AF135" s="163"/>
      <c r="AG135" s="163"/>
      <c r="AH135" s="163"/>
      <c r="AI135" s="17"/>
      <c r="AJ135" s="17"/>
      <c r="AK135" s="17"/>
      <c r="AL135" s="17"/>
      <c r="AM135" s="17"/>
      <c r="AN135" s="17"/>
      <c r="AO135" s="17"/>
    </row>
    <row r="136" spans="1:41" ht="14.5">
      <c r="A136" s="166" t="s">
        <v>14</v>
      </c>
      <c r="B136" s="278">
        <v>2.6978210861019387</v>
      </c>
      <c r="C136" s="209">
        <v>0.20788980210415178</v>
      </c>
      <c r="D136" s="278">
        <v>2.3018350396581773</v>
      </c>
      <c r="E136" s="209">
        <v>0.1342071249372965</v>
      </c>
      <c r="F136" s="278">
        <v>3.9618659967190561</v>
      </c>
      <c r="G136" s="209">
        <v>9.7092008980312963E-2</v>
      </c>
      <c r="H136" s="278">
        <v>3.6120424810298863</v>
      </c>
      <c r="I136" s="209">
        <v>0.26347201782791191</v>
      </c>
      <c r="J136" s="278">
        <v>3.6782166713477498</v>
      </c>
      <c r="K136" s="209">
        <v>0.27269315843702013</v>
      </c>
      <c r="L136" s="278">
        <v>2.2813566502420199</v>
      </c>
      <c r="M136" s="209">
        <v>0.23265469817257969</v>
      </c>
      <c r="N136" s="278">
        <v>3.3559481467869001</v>
      </c>
      <c r="O136" s="209">
        <v>0.21604461407117495</v>
      </c>
      <c r="P136" s="278">
        <v>3.1183893970439414</v>
      </c>
      <c r="Q136" s="209">
        <v>0.40289960058607183</v>
      </c>
      <c r="R136" s="278">
        <v>3.2299692648700953</v>
      </c>
      <c r="S136" s="209">
        <v>0.25920638793654566</v>
      </c>
      <c r="T136" s="278">
        <v>2.8373943701097879</v>
      </c>
      <c r="U136" s="209">
        <v>0.16630946716857661</v>
      </c>
      <c r="V136" s="278">
        <v>2.6946709089764411</v>
      </c>
      <c r="W136" s="209">
        <v>0.25359306725291375</v>
      </c>
      <c r="X136" s="278">
        <v>3.7466190946468028</v>
      </c>
      <c r="Y136" s="209">
        <v>0.19608956883719128</v>
      </c>
      <c r="Z136" s="278">
        <v>3.2443255204823331</v>
      </c>
      <c r="AA136" s="209">
        <v>0.30997566589390901</v>
      </c>
      <c r="AB136" s="278">
        <v>3.1640928581509811</v>
      </c>
      <c r="AC136" s="209">
        <v>0.28828406715478355</v>
      </c>
      <c r="AD136" s="278">
        <v>2.208061325905851</v>
      </c>
      <c r="AE136" s="239">
        <v>0.4555792309952299</v>
      </c>
      <c r="AF136" s="163"/>
      <c r="AG136" s="163"/>
      <c r="AH136" s="163"/>
      <c r="AI136" s="17"/>
      <c r="AJ136" s="17"/>
      <c r="AK136" s="17"/>
      <c r="AL136" s="17"/>
      <c r="AM136" s="17"/>
      <c r="AN136" s="17"/>
      <c r="AO136" s="17"/>
    </row>
    <row r="137" spans="1:41" ht="14.5">
      <c r="A137" s="166" t="s">
        <v>13</v>
      </c>
      <c r="B137" s="283" t="s">
        <v>207</v>
      </c>
      <c r="C137" s="284" t="s">
        <v>207</v>
      </c>
      <c r="D137" s="283" t="s">
        <v>207</v>
      </c>
      <c r="E137" s="284" t="s">
        <v>207</v>
      </c>
      <c r="F137" s="283" t="s">
        <v>207</v>
      </c>
      <c r="G137" s="284" t="s">
        <v>207</v>
      </c>
      <c r="H137" s="283" t="s">
        <v>207</v>
      </c>
      <c r="I137" s="284" t="s">
        <v>207</v>
      </c>
      <c r="J137" s="283" t="s">
        <v>207</v>
      </c>
      <c r="K137" s="284" t="s">
        <v>207</v>
      </c>
      <c r="L137" s="283" t="s">
        <v>207</v>
      </c>
      <c r="M137" s="284" t="s">
        <v>207</v>
      </c>
      <c r="N137" s="283" t="s">
        <v>207</v>
      </c>
      <c r="O137" s="284" t="s">
        <v>207</v>
      </c>
      <c r="P137" s="283" t="s">
        <v>207</v>
      </c>
      <c r="Q137" s="284" t="s">
        <v>207</v>
      </c>
      <c r="R137" s="283" t="s">
        <v>207</v>
      </c>
      <c r="S137" s="284" t="s">
        <v>207</v>
      </c>
      <c r="T137" s="283" t="s">
        <v>207</v>
      </c>
      <c r="U137" s="284" t="s">
        <v>207</v>
      </c>
      <c r="V137" s="283" t="s">
        <v>207</v>
      </c>
      <c r="W137" s="284" t="s">
        <v>207</v>
      </c>
      <c r="X137" s="283" t="s">
        <v>207</v>
      </c>
      <c r="Y137" s="284" t="s">
        <v>207</v>
      </c>
      <c r="Z137" s="283" t="s">
        <v>207</v>
      </c>
      <c r="AA137" s="284" t="s">
        <v>207</v>
      </c>
      <c r="AB137" s="283" t="s">
        <v>207</v>
      </c>
      <c r="AC137" s="284" t="s">
        <v>207</v>
      </c>
      <c r="AD137" s="283" t="s">
        <v>207</v>
      </c>
      <c r="AE137" s="284" t="s">
        <v>207</v>
      </c>
      <c r="AF137" s="163"/>
      <c r="AG137" s="163"/>
      <c r="AH137" s="163"/>
      <c r="AI137" s="17"/>
      <c r="AJ137" s="17"/>
      <c r="AK137" s="17"/>
      <c r="AL137" s="17"/>
      <c r="AM137" s="17"/>
      <c r="AN137" s="17"/>
      <c r="AO137" s="17"/>
    </row>
    <row r="138" spans="1:41" ht="14.5">
      <c r="A138" s="166" t="s">
        <v>31</v>
      </c>
      <c r="B138" s="278">
        <v>2.4536787345918962</v>
      </c>
      <c r="C138" s="209">
        <v>0.30304408671338695</v>
      </c>
      <c r="D138" s="278">
        <v>2.010263205380348</v>
      </c>
      <c r="E138" s="209">
        <v>0.25053204307360594</v>
      </c>
      <c r="F138" s="278">
        <v>3.8681563226505125</v>
      </c>
      <c r="G138" s="209">
        <v>0.23530606446980723</v>
      </c>
      <c r="H138" s="278">
        <v>3.981636106687394</v>
      </c>
      <c r="I138" s="209">
        <v>0.22386342111636692</v>
      </c>
      <c r="J138" s="278">
        <v>4.4110465038607858</v>
      </c>
      <c r="K138" s="209">
        <v>0.19166324978637569</v>
      </c>
      <c r="L138" s="278">
        <v>2.6505883682075866</v>
      </c>
      <c r="M138" s="209">
        <v>0.2002256849150883</v>
      </c>
      <c r="N138" s="278">
        <v>3.8437747653852763</v>
      </c>
      <c r="O138" s="209">
        <v>0.25784533667859605</v>
      </c>
      <c r="P138" s="278">
        <v>3.3340896527692752</v>
      </c>
      <c r="Q138" s="209">
        <v>0.30244807365472559</v>
      </c>
      <c r="R138" s="278">
        <v>3.2426265522484994</v>
      </c>
      <c r="S138" s="209">
        <v>8.0488829389211189E-2</v>
      </c>
      <c r="T138" s="278">
        <v>2.7205485207315676</v>
      </c>
      <c r="U138" s="209">
        <v>0.26453945073105684</v>
      </c>
      <c r="V138" s="278">
        <v>3.7477215951954941</v>
      </c>
      <c r="W138" s="209">
        <v>0.48910988643489528</v>
      </c>
      <c r="X138" s="278">
        <v>3.9891497227433947</v>
      </c>
      <c r="Y138" s="209">
        <v>0.28103035668411913</v>
      </c>
      <c r="Z138" s="278">
        <v>3.4163346958786023</v>
      </c>
      <c r="AA138" s="209">
        <v>0.10893229199148605</v>
      </c>
      <c r="AB138" s="278">
        <v>3.2663401957836635</v>
      </c>
      <c r="AC138" s="209">
        <v>0.10921004739365914</v>
      </c>
      <c r="AD138" s="278">
        <v>2.3727832390661767</v>
      </c>
      <c r="AE138" s="239">
        <v>0.15207231270301236</v>
      </c>
      <c r="AF138" s="163"/>
      <c r="AG138" s="163"/>
      <c r="AH138" s="163"/>
      <c r="AI138" s="17"/>
      <c r="AJ138" s="17"/>
      <c r="AK138" s="17"/>
      <c r="AL138" s="17"/>
      <c r="AM138" s="17"/>
      <c r="AN138" s="17"/>
      <c r="AO138" s="17"/>
    </row>
    <row r="139" spans="1:41" ht="14.5">
      <c r="A139" s="166" t="s">
        <v>12</v>
      </c>
      <c r="B139" s="278">
        <v>2.6542750314332313</v>
      </c>
      <c r="C139" s="209">
        <v>0.18137007394341134</v>
      </c>
      <c r="D139" s="278">
        <v>2.1159755516818661</v>
      </c>
      <c r="E139" s="209">
        <v>7.7359044025587964E-2</v>
      </c>
      <c r="F139" s="278">
        <v>3.8011451735170447</v>
      </c>
      <c r="G139" s="209">
        <v>0.17424544822181076</v>
      </c>
      <c r="H139" s="278">
        <v>3.5404033334391527</v>
      </c>
      <c r="I139" s="209">
        <v>0.18554801451685263</v>
      </c>
      <c r="J139" s="278">
        <v>4.1810637290203854</v>
      </c>
      <c r="K139" s="209">
        <v>0.15820212841916256</v>
      </c>
      <c r="L139" s="278">
        <v>2.8940826299104594</v>
      </c>
      <c r="M139" s="209">
        <v>0.12695962695541013</v>
      </c>
      <c r="N139" s="278">
        <v>3.5196103896476694</v>
      </c>
      <c r="O139" s="209">
        <v>0.23288326585239452</v>
      </c>
      <c r="P139" s="278">
        <v>3.3386793295635169</v>
      </c>
      <c r="Q139" s="209">
        <v>0.16752949347795881</v>
      </c>
      <c r="R139" s="278">
        <v>3.3813478536416151</v>
      </c>
      <c r="S139" s="209">
        <v>0.14960763140702282</v>
      </c>
      <c r="T139" s="278">
        <v>3.1101360544542338</v>
      </c>
      <c r="U139" s="209">
        <v>0.1817428196700801</v>
      </c>
      <c r="V139" s="278">
        <v>3.3334139978362174</v>
      </c>
      <c r="W139" s="209">
        <v>0.16068955771914983</v>
      </c>
      <c r="X139" s="278">
        <v>3.806730643127521</v>
      </c>
      <c r="Y139" s="209">
        <v>0.13790310446162263</v>
      </c>
      <c r="Z139" s="278">
        <v>3.2746726831217616</v>
      </c>
      <c r="AA139" s="209">
        <v>0.16309337286250095</v>
      </c>
      <c r="AB139" s="278">
        <v>3.2524801123559399</v>
      </c>
      <c r="AC139" s="209">
        <v>0.15793606586047787</v>
      </c>
      <c r="AD139" s="278">
        <v>2.0003910168727139</v>
      </c>
      <c r="AE139" s="239">
        <v>0.32496963630395947</v>
      </c>
      <c r="AF139" s="163"/>
      <c r="AG139" s="163"/>
      <c r="AH139" s="163"/>
      <c r="AI139" s="17"/>
      <c r="AJ139" s="17"/>
      <c r="AK139" s="17"/>
      <c r="AL139" s="17"/>
      <c r="AM139" s="17"/>
      <c r="AN139" s="17"/>
      <c r="AO139" s="17"/>
    </row>
    <row r="140" spans="1:41" ht="14.5">
      <c r="A140" s="166" t="s">
        <v>11</v>
      </c>
      <c r="B140" s="278">
        <v>3.0245788873367827</v>
      </c>
      <c r="C140" s="209">
        <v>0.32084707350329322</v>
      </c>
      <c r="D140" s="278">
        <v>2.890124702357971</v>
      </c>
      <c r="E140" s="209">
        <v>0.15938801046294071</v>
      </c>
      <c r="F140" s="278">
        <v>4.4291986767713238</v>
      </c>
      <c r="G140" s="209">
        <v>0.35420663816730258</v>
      </c>
      <c r="H140" s="278">
        <v>3.9927622560962766</v>
      </c>
      <c r="I140" s="209">
        <v>0.2538036231267386</v>
      </c>
      <c r="J140" s="278">
        <v>4.615079029325817</v>
      </c>
      <c r="K140" s="209">
        <v>0.34418911477412778</v>
      </c>
      <c r="L140" s="278">
        <v>3.0017373377334846</v>
      </c>
      <c r="M140" s="209">
        <v>0.1029875045403597</v>
      </c>
      <c r="N140" s="278">
        <v>4.1929199302272488</v>
      </c>
      <c r="O140" s="209">
        <v>0.2853106257730792</v>
      </c>
      <c r="P140" s="278">
        <v>3.5035191990372234</v>
      </c>
      <c r="Q140" s="209">
        <v>0.12143103002648133</v>
      </c>
      <c r="R140" s="278">
        <v>3.7626704171673402</v>
      </c>
      <c r="S140" s="209">
        <v>0.21423474492458333</v>
      </c>
      <c r="T140" s="278">
        <v>3.5327033041687916</v>
      </c>
      <c r="U140" s="209">
        <v>0.17728277687010616</v>
      </c>
      <c r="V140" s="278">
        <v>3.4832952131897739</v>
      </c>
      <c r="W140" s="209">
        <v>0.31941839204987771</v>
      </c>
      <c r="X140" s="278">
        <v>4.4441500479795133</v>
      </c>
      <c r="Y140" s="209">
        <v>0.42427920921350903</v>
      </c>
      <c r="Z140" s="278">
        <v>3.8946567994984802</v>
      </c>
      <c r="AA140" s="209">
        <v>4.6619706034061334E-2</v>
      </c>
      <c r="AB140" s="278">
        <v>3.4813561476270323</v>
      </c>
      <c r="AC140" s="209">
        <v>8.2287304626131361E-2</v>
      </c>
      <c r="AD140" s="278">
        <v>2.9107340402708939</v>
      </c>
      <c r="AE140" s="239">
        <v>0.95481627578757933</v>
      </c>
      <c r="AF140" s="163"/>
      <c r="AG140" s="163"/>
      <c r="AH140" s="163"/>
      <c r="AI140" s="17"/>
      <c r="AJ140" s="17"/>
      <c r="AK140" s="17"/>
      <c r="AL140" s="17"/>
      <c r="AM140" s="17"/>
      <c r="AN140" s="17"/>
      <c r="AO140" s="17"/>
    </row>
    <row r="141" spans="1:41" ht="14.5">
      <c r="A141" s="166" t="s">
        <v>10</v>
      </c>
      <c r="B141" s="278">
        <v>2.6592671552315692</v>
      </c>
      <c r="C141" s="209">
        <v>0.1009430129527925</v>
      </c>
      <c r="D141" s="278">
        <v>2.1097763763161246</v>
      </c>
      <c r="E141" s="209">
        <v>9.9379229457795384E-2</v>
      </c>
      <c r="F141" s="278">
        <v>3.6361138083562698</v>
      </c>
      <c r="G141" s="209">
        <v>8.2308591754762295E-2</v>
      </c>
      <c r="H141" s="278">
        <v>3.41535801567293</v>
      </c>
      <c r="I141" s="209">
        <v>9.8770336343834877E-2</v>
      </c>
      <c r="J141" s="278">
        <v>4.0519651517075701</v>
      </c>
      <c r="K141" s="209">
        <v>8.3387867833627477E-2</v>
      </c>
      <c r="L141" s="278">
        <v>2.6388692672393428</v>
      </c>
      <c r="M141" s="209">
        <v>8.7611686367842861E-2</v>
      </c>
      <c r="N141" s="278">
        <v>3.6161918308415415</v>
      </c>
      <c r="O141" s="209">
        <v>0.10339070350841599</v>
      </c>
      <c r="P141" s="278">
        <v>2.9883044311733928</v>
      </c>
      <c r="Q141" s="209">
        <v>8.8519306004344808E-2</v>
      </c>
      <c r="R141" s="278">
        <v>3.27658147533915</v>
      </c>
      <c r="S141" s="209">
        <v>0.10788982045140771</v>
      </c>
      <c r="T141" s="278">
        <v>2.8228866241082193</v>
      </c>
      <c r="U141" s="209">
        <v>0.10502959712467252</v>
      </c>
      <c r="V141" s="278">
        <v>3.0446382578991846</v>
      </c>
      <c r="W141" s="209">
        <v>0.11582262898456686</v>
      </c>
      <c r="X141" s="278">
        <v>3.5477229495452205</v>
      </c>
      <c r="Y141" s="209">
        <v>0.13540374875158143</v>
      </c>
      <c r="Z141" s="278">
        <v>3.0617192482650673</v>
      </c>
      <c r="AA141" s="209">
        <v>9.8673814219735978E-2</v>
      </c>
      <c r="AB141" s="278">
        <v>2.9545397642707014</v>
      </c>
      <c r="AC141" s="209">
        <v>0.11842614632691753</v>
      </c>
      <c r="AD141" s="278">
        <v>1.8902369372911638</v>
      </c>
      <c r="AE141" s="239">
        <v>8.2522228605974787E-2</v>
      </c>
      <c r="AF141" s="163"/>
      <c r="AG141" s="163"/>
      <c r="AH141" s="163"/>
      <c r="AI141" s="17"/>
      <c r="AJ141" s="17"/>
      <c r="AK141" s="17"/>
      <c r="AL141" s="17"/>
      <c r="AM141" s="17"/>
      <c r="AN141" s="17"/>
      <c r="AO141" s="17"/>
    </row>
    <row r="142" spans="1:41" ht="14.5">
      <c r="A142" s="166" t="s">
        <v>9</v>
      </c>
      <c r="B142" s="278">
        <v>2.7380149503680453</v>
      </c>
      <c r="C142" s="209">
        <v>5.8945665973505992E-2</v>
      </c>
      <c r="D142" s="278">
        <v>1.9946532900927296</v>
      </c>
      <c r="E142" s="209">
        <v>5.2123864136598169E-2</v>
      </c>
      <c r="F142" s="278">
        <v>3.7899933790344043</v>
      </c>
      <c r="G142" s="209">
        <v>6.7104809519415443E-2</v>
      </c>
      <c r="H142" s="278">
        <v>3.4522301912107904</v>
      </c>
      <c r="I142" s="209">
        <v>5.8098946848150451E-2</v>
      </c>
      <c r="J142" s="278">
        <v>4.1583994707479004</v>
      </c>
      <c r="K142" s="209">
        <v>6.4273373495181613E-2</v>
      </c>
      <c r="L142" s="278">
        <v>2.4900577773171104</v>
      </c>
      <c r="M142" s="209">
        <v>3.9695702736125271E-2</v>
      </c>
      <c r="N142" s="278">
        <v>3.7299586333521497</v>
      </c>
      <c r="O142" s="209">
        <v>7.7732729448836135E-2</v>
      </c>
      <c r="P142" s="278">
        <v>3.2162891631548742</v>
      </c>
      <c r="Q142" s="209">
        <v>5.1049477032689451E-2</v>
      </c>
      <c r="R142" s="278">
        <v>3.320054607250492</v>
      </c>
      <c r="S142" s="209">
        <v>5.7502228566786828E-2</v>
      </c>
      <c r="T142" s="278">
        <v>2.978048761281189</v>
      </c>
      <c r="U142" s="209">
        <v>5.7041652122949302E-2</v>
      </c>
      <c r="V142" s="278">
        <v>3.0785584755964064</v>
      </c>
      <c r="W142" s="209">
        <v>5.5273601086163915E-2</v>
      </c>
      <c r="X142" s="278">
        <v>3.7593246225029708</v>
      </c>
      <c r="Y142" s="209">
        <v>5.754197374787301E-2</v>
      </c>
      <c r="Z142" s="278">
        <v>3.1347090982030936</v>
      </c>
      <c r="AA142" s="209">
        <v>6.207812387695992E-2</v>
      </c>
      <c r="AB142" s="278">
        <v>3.0780663903429506</v>
      </c>
      <c r="AC142" s="209">
        <v>5.8660687094766399E-2</v>
      </c>
      <c r="AD142" s="278">
        <v>1.7779811803253103</v>
      </c>
      <c r="AE142" s="239">
        <v>7.5237420450795636E-2</v>
      </c>
      <c r="AF142" s="163"/>
      <c r="AG142" s="163"/>
      <c r="AH142" s="163"/>
      <c r="AI142" s="17"/>
      <c r="AJ142" s="17"/>
      <c r="AK142" s="17"/>
      <c r="AL142" s="17"/>
      <c r="AM142" s="17"/>
      <c r="AN142" s="17"/>
      <c r="AO142" s="17"/>
    </row>
    <row r="143" spans="1:41" ht="14.5">
      <c r="A143" s="166" t="s">
        <v>8</v>
      </c>
      <c r="B143" s="278">
        <v>2.4789921557900798</v>
      </c>
      <c r="C143" s="209">
        <v>0.255710685938289</v>
      </c>
      <c r="D143" s="278">
        <v>1.7398028604386788</v>
      </c>
      <c r="E143" s="209">
        <v>0.17549445581818354</v>
      </c>
      <c r="F143" s="278">
        <v>3.1647766442701863</v>
      </c>
      <c r="G143" s="209">
        <v>0.23023054384701425</v>
      </c>
      <c r="H143" s="278">
        <v>2.9559625912934382</v>
      </c>
      <c r="I143" s="209">
        <v>0.22847267567990218</v>
      </c>
      <c r="J143" s="278">
        <v>3.581762936254191</v>
      </c>
      <c r="K143" s="209">
        <v>0.217727914169839</v>
      </c>
      <c r="L143" s="278">
        <v>2.4659031931874811</v>
      </c>
      <c r="M143" s="209">
        <v>0.2104611292094111</v>
      </c>
      <c r="N143" s="278">
        <v>3.1696770558271985</v>
      </c>
      <c r="O143" s="209">
        <v>0.25604550373238327</v>
      </c>
      <c r="P143" s="278">
        <v>3.2508007176284566</v>
      </c>
      <c r="Q143" s="209">
        <v>0.24161825886805463</v>
      </c>
      <c r="R143" s="278">
        <v>3.0897415073434833</v>
      </c>
      <c r="S143" s="209">
        <v>0.25005134643324911</v>
      </c>
      <c r="T143" s="278">
        <v>2.9894132112093135</v>
      </c>
      <c r="U143" s="209">
        <v>0.26651193379953653</v>
      </c>
      <c r="V143" s="278">
        <v>2.9683983098611479</v>
      </c>
      <c r="W143" s="209">
        <v>0.23956816021702551</v>
      </c>
      <c r="X143" s="278">
        <v>3.3889600347086724</v>
      </c>
      <c r="Y143" s="209">
        <v>0.21154950835588385</v>
      </c>
      <c r="Z143" s="278">
        <v>2.9356100216356142</v>
      </c>
      <c r="AA143" s="209">
        <v>0.25346884765743205</v>
      </c>
      <c r="AB143" s="278">
        <v>3.2236957206536383</v>
      </c>
      <c r="AC143" s="209">
        <v>0.22603811828279124</v>
      </c>
      <c r="AD143" s="278">
        <v>1.4462220598621212</v>
      </c>
      <c r="AE143" s="239">
        <v>0.14642913872578858</v>
      </c>
      <c r="AF143" s="163"/>
      <c r="AG143" s="163"/>
      <c r="AH143" s="163"/>
      <c r="AI143" s="17"/>
      <c r="AJ143" s="17"/>
      <c r="AK143" s="17"/>
      <c r="AL143" s="17"/>
      <c r="AM143" s="17"/>
      <c r="AN143" s="17"/>
      <c r="AO143" s="17"/>
    </row>
    <row r="144" spans="1:41" ht="14.5">
      <c r="A144" s="166" t="s">
        <v>7</v>
      </c>
      <c r="B144" s="283" t="s">
        <v>207</v>
      </c>
      <c r="C144" s="284" t="s">
        <v>207</v>
      </c>
      <c r="D144" s="283" t="s">
        <v>207</v>
      </c>
      <c r="E144" s="284" t="s">
        <v>207</v>
      </c>
      <c r="F144" s="283" t="s">
        <v>207</v>
      </c>
      <c r="G144" s="284" t="s">
        <v>207</v>
      </c>
      <c r="H144" s="283" t="s">
        <v>207</v>
      </c>
      <c r="I144" s="284" t="s">
        <v>207</v>
      </c>
      <c r="J144" s="283" t="s">
        <v>207</v>
      </c>
      <c r="K144" s="284" t="s">
        <v>207</v>
      </c>
      <c r="L144" s="283" t="s">
        <v>207</v>
      </c>
      <c r="M144" s="284" t="s">
        <v>207</v>
      </c>
      <c r="N144" s="283" t="s">
        <v>207</v>
      </c>
      <c r="O144" s="284" t="s">
        <v>207</v>
      </c>
      <c r="P144" s="283" t="s">
        <v>207</v>
      </c>
      <c r="Q144" s="284" t="s">
        <v>207</v>
      </c>
      <c r="R144" s="283" t="s">
        <v>207</v>
      </c>
      <c r="S144" s="284" t="s">
        <v>207</v>
      </c>
      <c r="T144" s="283" t="s">
        <v>207</v>
      </c>
      <c r="U144" s="284" t="s">
        <v>207</v>
      </c>
      <c r="V144" s="283" t="s">
        <v>207</v>
      </c>
      <c r="W144" s="284" t="s">
        <v>207</v>
      </c>
      <c r="X144" s="283" t="s">
        <v>207</v>
      </c>
      <c r="Y144" s="284" t="s">
        <v>207</v>
      </c>
      <c r="Z144" s="283" t="s">
        <v>207</v>
      </c>
      <c r="AA144" s="284" t="s">
        <v>207</v>
      </c>
      <c r="AB144" s="283" t="s">
        <v>207</v>
      </c>
      <c r="AC144" s="284" t="s">
        <v>207</v>
      </c>
      <c r="AD144" s="283" t="s">
        <v>207</v>
      </c>
      <c r="AE144" s="284" t="s">
        <v>207</v>
      </c>
      <c r="AF144" s="163"/>
      <c r="AG144" s="163"/>
      <c r="AH144" s="163"/>
      <c r="AI144" s="17"/>
      <c r="AJ144" s="17"/>
      <c r="AK144" s="17"/>
      <c r="AL144" s="17"/>
      <c r="AM144" s="17"/>
      <c r="AN144" s="17"/>
      <c r="AO144" s="17"/>
    </row>
    <row r="145" spans="1:41" ht="14.5">
      <c r="A145" s="166" t="s">
        <v>6</v>
      </c>
      <c r="B145" s="278">
        <v>2.7887899504261484</v>
      </c>
      <c r="C145" s="209">
        <v>0.127802528799139</v>
      </c>
      <c r="D145" s="278">
        <v>2.7804480899025843</v>
      </c>
      <c r="E145" s="209">
        <v>9.8555699532612756E-2</v>
      </c>
      <c r="F145" s="278">
        <v>3.9926272037067547</v>
      </c>
      <c r="G145" s="209">
        <v>8.4298313799822958E-2</v>
      </c>
      <c r="H145" s="278">
        <v>3.5653195174293413</v>
      </c>
      <c r="I145" s="209">
        <v>7.7253252870332995E-2</v>
      </c>
      <c r="J145" s="278">
        <v>4.1189674872797086</v>
      </c>
      <c r="K145" s="209">
        <v>7.340544453159506E-2</v>
      </c>
      <c r="L145" s="278">
        <v>2.6053872842986943</v>
      </c>
      <c r="M145" s="209">
        <v>9.3905351181299293E-2</v>
      </c>
      <c r="N145" s="278">
        <v>3.7921168116635813</v>
      </c>
      <c r="O145" s="209">
        <v>4.0148377895739856E-2</v>
      </c>
      <c r="P145" s="278">
        <v>3.2543340716207352</v>
      </c>
      <c r="Q145" s="209">
        <v>4.4318067379403484E-2</v>
      </c>
      <c r="R145" s="278">
        <v>3.4579332722242451</v>
      </c>
      <c r="S145" s="209">
        <v>0.1475044100054779</v>
      </c>
      <c r="T145" s="278">
        <v>2.61713402204076</v>
      </c>
      <c r="U145" s="209">
        <v>0.21064665558882145</v>
      </c>
      <c r="V145" s="278">
        <v>2.9990167276613899</v>
      </c>
      <c r="W145" s="209">
        <v>4.7854481553553881E-2</v>
      </c>
      <c r="X145" s="278">
        <v>3.8761845220919064</v>
      </c>
      <c r="Y145" s="209">
        <v>0.11792904801285858</v>
      </c>
      <c r="Z145" s="278">
        <v>3.2361238809298998</v>
      </c>
      <c r="AA145" s="209">
        <v>9.3821106951370165E-2</v>
      </c>
      <c r="AB145" s="278">
        <v>2.8918097783347947</v>
      </c>
      <c r="AC145" s="209">
        <v>0.11930498881460749</v>
      </c>
      <c r="AD145" s="278">
        <v>1.7221610631723752</v>
      </c>
      <c r="AE145" s="239">
        <v>0.11161065389663399</v>
      </c>
      <c r="AF145" s="163"/>
      <c r="AG145" s="163"/>
      <c r="AH145" s="163"/>
      <c r="AI145" s="17"/>
      <c r="AJ145" s="17"/>
      <c r="AK145" s="17"/>
      <c r="AL145" s="17"/>
      <c r="AM145" s="17"/>
      <c r="AN145" s="17"/>
      <c r="AO145" s="17"/>
    </row>
    <row r="146" spans="1:41" ht="14.5">
      <c r="A146" s="166" t="s">
        <v>5</v>
      </c>
      <c r="B146" s="283" t="s">
        <v>207</v>
      </c>
      <c r="C146" s="284" t="s">
        <v>207</v>
      </c>
      <c r="D146" s="283" t="s">
        <v>207</v>
      </c>
      <c r="E146" s="284" t="s">
        <v>207</v>
      </c>
      <c r="F146" s="283" t="s">
        <v>207</v>
      </c>
      <c r="G146" s="284" t="s">
        <v>207</v>
      </c>
      <c r="H146" s="283" t="s">
        <v>207</v>
      </c>
      <c r="I146" s="284" t="s">
        <v>207</v>
      </c>
      <c r="J146" s="283" t="s">
        <v>207</v>
      </c>
      <c r="K146" s="284" t="s">
        <v>207</v>
      </c>
      <c r="L146" s="283" t="s">
        <v>207</v>
      </c>
      <c r="M146" s="284" t="s">
        <v>207</v>
      </c>
      <c r="N146" s="283" t="s">
        <v>207</v>
      </c>
      <c r="O146" s="284" t="s">
        <v>207</v>
      </c>
      <c r="P146" s="283" t="s">
        <v>207</v>
      </c>
      <c r="Q146" s="284" t="s">
        <v>207</v>
      </c>
      <c r="R146" s="283" t="s">
        <v>207</v>
      </c>
      <c r="S146" s="284" t="s">
        <v>207</v>
      </c>
      <c r="T146" s="283" t="s">
        <v>207</v>
      </c>
      <c r="U146" s="284" t="s">
        <v>207</v>
      </c>
      <c r="V146" s="283" t="s">
        <v>207</v>
      </c>
      <c r="W146" s="284" t="s">
        <v>207</v>
      </c>
      <c r="X146" s="283" t="s">
        <v>207</v>
      </c>
      <c r="Y146" s="284" t="s">
        <v>207</v>
      </c>
      <c r="Z146" s="283" t="s">
        <v>207</v>
      </c>
      <c r="AA146" s="284" t="s">
        <v>207</v>
      </c>
      <c r="AB146" s="283" t="s">
        <v>207</v>
      </c>
      <c r="AC146" s="284" t="s">
        <v>207</v>
      </c>
      <c r="AD146" s="283" t="s">
        <v>207</v>
      </c>
      <c r="AE146" s="284" t="s">
        <v>207</v>
      </c>
      <c r="AF146" s="163"/>
      <c r="AG146" s="163"/>
      <c r="AH146" s="163"/>
      <c r="AI146" s="17"/>
      <c r="AJ146" s="17"/>
      <c r="AK146" s="17"/>
      <c r="AL146" s="17"/>
      <c r="AM146" s="17"/>
      <c r="AN146" s="17"/>
      <c r="AO146" s="17"/>
    </row>
    <row r="147" spans="1:41" ht="14.5">
      <c r="A147" s="179" t="s">
        <v>4</v>
      </c>
      <c r="B147" s="279">
        <v>2.4873644785380402</v>
      </c>
      <c r="C147" s="217">
        <v>8.4516634411958391E-2</v>
      </c>
      <c r="D147" s="279">
        <v>1.9663702824757079</v>
      </c>
      <c r="E147" s="217">
        <v>0.18093270342430331</v>
      </c>
      <c r="F147" s="279">
        <v>4.080416654302792</v>
      </c>
      <c r="G147" s="217">
        <v>0.12013155993878728</v>
      </c>
      <c r="H147" s="279">
        <v>3.6665447788928596</v>
      </c>
      <c r="I147" s="217">
        <v>0.20367232369496591</v>
      </c>
      <c r="J147" s="279">
        <v>4.7151559652584556</v>
      </c>
      <c r="K147" s="217">
        <v>0.13261225140732946</v>
      </c>
      <c r="L147" s="279">
        <v>2.6871044695301953</v>
      </c>
      <c r="M147" s="217">
        <v>0.20425322661811735</v>
      </c>
      <c r="N147" s="279">
        <v>4.1474565344372216</v>
      </c>
      <c r="O147" s="217">
        <v>0.19072687679473149</v>
      </c>
      <c r="P147" s="279">
        <v>3.2896558531056188</v>
      </c>
      <c r="Q147" s="217">
        <v>0.37080414717805005</v>
      </c>
      <c r="R147" s="279">
        <v>3.461331186817497</v>
      </c>
      <c r="S147" s="217">
        <v>0.20472978793796592</v>
      </c>
      <c r="T147" s="279">
        <v>2.5940512464258565</v>
      </c>
      <c r="U147" s="217">
        <v>0.20260716452808195</v>
      </c>
      <c r="V147" s="279">
        <v>3.0953581746500696</v>
      </c>
      <c r="W147" s="217">
        <v>0.22292446139075514</v>
      </c>
      <c r="X147" s="279">
        <v>3.8318610302370364</v>
      </c>
      <c r="Y147" s="217">
        <v>0.24123501583609436</v>
      </c>
      <c r="Z147" s="279">
        <v>3.3914758901343784</v>
      </c>
      <c r="AA147" s="217">
        <v>0.19397078283828056</v>
      </c>
      <c r="AB147" s="279">
        <v>3.5748036573677884</v>
      </c>
      <c r="AC147" s="217">
        <v>0.23257482613389266</v>
      </c>
      <c r="AD147" s="279">
        <v>1.9274435955712361</v>
      </c>
      <c r="AE147" s="243">
        <v>0.4869628877086577</v>
      </c>
      <c r="AF147" s="163"/>
      <c r="AG147" s="163"/>
      <c r="AH147" s="163"/>
      <c r="AI147" s="17"/>
      <c r="AJ147" s="17"/>
      <c r="AK147" s="17"/>
      <c r="AL147" s="17"/>
      <c r="AM147" s="17"/>
      <c r="AN147" s="17"/>
      <c r="AO147" s="17"/>
    </row>
    <row r="148" spans="1:41" ht="15" thickBot="1">
      <c r="A148" s="166" t="s">
        <v>3</v>
      </c>
      <c r="B148" s="278">
        <v>2.3268305984666604</v>
      </c>
      <c r="C148" s="209">
        <v>0.21995316594953096</v>
      </c>
      <c r="D148" s="278">
        <v>1.7048678827624739</v>
      </c>
      <c r="E148" s="209">
        <v>0.19409395457500975</v>
      </c>
      <c r="F148" s="278">
        <v>3.9998623632547199</v>
      </c>
      <c r="G148" s="209">
        <v>0.19882298425416867</v>
      </c>
      <c r="H148" s="278">
        <v>3.8555301415926242</v>
      </c>
      <c r="I148" s="209">
        <v>0.17554829636640829</v>
      </c>
      <c r="J148" s="278">
        <v>4.3737883562722564</v>
      </c>
      <c r="K148" s="209">
        <v>0.1525795277870288</v>
      </c>
      <c r="L148" s="278">
        <v>2.0610857118932517</v>
      </c>
      <c r="M148" s="209">
        <v>8.4255538061104571E-2</v>
      </c>
      <c r="N148" s="278">
        <v>2.7102465124163677</v>
      </c>
      <c r="O148" s="209">
        <v>0.15375282346223215</v>
      </c>
      <c r="P148" s="278">
        <v>2.2917678026363766</v>
      </c>
      <c r="Q148" s="209">
        <v>0.24612545728243929</v>
      </c>
      <c r="R148" s="278">
        <v>3.6758949556632512</v>
      </c>
      <c r="S148" s="209">
        <v>0.21362346091985862</v>
      </c>
      <c r="T148" s="278">
        <v>3.0802210904800904</v>
      </c>
      <c r="U148" s="209">
        <v>0.14865402097929403</v>
      </c>
      <c r="V148" s="278">
        <v>2.9302787497242884</v>
      </c>
      <c r="W148" s="209">
        <v>0.20745405571727712</v>
      </c>
      <c r="X148" s="278">
        <v>4.2162580486019454</v>
      </c>
      <c r="Y148" s="209">
        <v>0.42750876998489074</v>
      </c>
      <c r="Z148" s="278">
        <v>3.6742172091678875</v>
      </c>
      <c r="AA148" s="209">
        <v>0.40813647158801331</v>
      </c>
      <c r="AB148" s="278">
        <v>3.0437184893866505</v>
      </c>
      <c r="AC148" s="209">
        <v>0.2669028145950999</v>
      </c>
      <c r="AD148" s="278">
        <v>2.1242687496050876</v>
      </c>
      <c r="AE148" s="239">
        <v>0.46746754823297459</v>
      </c>
      <c r="AF148" s="163"/>
      <c r="AG148" s="163"/>
      <c r="AH148" s="163"/>
      <c r="AI148" s="17"/>
      <c r="AJ148" s="17"/>
      <c r="AK148" s="17"/>
      <c r="AL148" s="17"/>
      <c r="AM148" s="17"/>
      <c r="AN148" s="17"/>
      <c r="AO148" s="17"/>
    </row>
    <row r="149" spans="1:41" ht="14.5">
      <c r="A149" s="274" t="s">
        <v>17</v>
      </c>
      <c r="B149" s="280">
        <v>2.657521997981755</v>
      </c>
      <c r="C149" s="223">
        <v>3.9587947704146094E-2</v>
      </c>
      <c r="D149" s="280">
        <v>2.0377926367406736</v>
      </c>
      <c r="E149" s="223">
        <v>3.7063939545348659E-2</v>
      </c>
      <c r="F149" s="280">
        <v>3.7086946148970461</v>
      </c>
      <c r="G149" s="223">
        <v>4.4091510985751328E-2</v>
      </c>
      <c r="H149" s="280">
        <v>3.4358807073057647</v>
      </c>
      <c r="I149" s="223">
        <v>3.9609633340585058E-2</v>
      </c>
      <c r="J149" s="280">
        <v>4.1200580473683859</v>
      </c>
      <c r="K149" s="223">
        <v>4.0676244101507372E-2</v>
      </c>
      <c r="L149" s="280">
        <v>2.6470296715593067</v>
      </c>
      <c r="M149" s="223">
        <v>3.6369694793981847E-2</v>
      </c>
      <c r="N149" s="280">
        <v>3.6060979481913216</v>
      </c>
      <c r="O149" s="223">
        <v>5.0011195433604369E-2</v>
      </c>
      <c r="P149" s="280">
        <v>3.1888496980729935</v>
      </c>
      <c r="Q149" s="223">
        <v>4.3801796649114502E-2</v>
      </c>
      <c r="R149" s="280">
        <v>3.3046862598870903</v>
      </c>
      <c r="S149" s="223">
        <v>4.1199252794149613E-2</v>
      </c>
      <c r="T149" s="280">
        <v>2.8647670448388807</v>
      </c>
      <c r="U149" s="223">
        <v>5.1848165100335214E-2</v>
      </c>
      <c r="V149" s="280">
        <v>3.0608183050336475</v>
      </c>
      <c r="W149" s="223">
        <v>4.4695166958677375E-2</v>
      </c>
      <c r="X149" s="280">
        <v>3.6391579150223299</v>
      </c>
      <c r="Y149" s="223">
        <v>5.1010020440306059E-2</v>
      </c>
      <c r="Z149" s="280">
        <v>3.1422276726266332</v>
      </c>
      <c r="AA149" s="223">
        <v>4.3852238656526148E-2</v>
      </c>
      <c r="AB149" s="280">
        <v>3.1063312183431422</v>
      </c>
      <c r="AC149" s="223">
        <v>4.7506752705033121E-2</v>
      </c>
      <c r="AD149" s="280">
        <v>1.8728999500973744</v>
      </c>
      <c r="AE149" s="247">
        <v>5.7077107486911985E-2</v>
      </c>
      <c r="AF149" s="163"/>
      <c r="AG149" s="163"/>
      <c r="AH149" s="163"/>
      <c r="AI149" s="17"/>
      <c r="AJ149" s="17"/>
      <c r="AK149" s="17"/>
      <c r="AL149" s="17"/>
      <c r="AM149" s="17"/>
      <c r="AN149" s="17"/>
      <c r="AO149" s="17"/>
    </row>
    <row r="150" spans="1:41" ht="14.5">
      <c r="A150" s="224" t="s">
        <v>18</v>
      </c>
      <c r="B150" s="281">
        <v>2.7946642146497074</v>
      </c>
      <c r="C150" s="226">
        <v>9.9943911493066029E-2</v>
      </c>
      <c r="D150" s="281">
        <v>2.5056028535472556</v>
      </c>
      <c r="E150" s="226">
        <v>9.0808424394189374E-2</v>
      </c>
      <c r="F150" s="281">
        <v>3.8145308138828784</v>
      </c>
      <c r="G150" s="226">
        <v>0.1448042625591098</v>
      </c>
      <c r="H150" s="281">
        <v>3.4744849842562169</v>
      </c>
      <c r="I150" s="226">
        <v>0.11931757994363783</v>
      </c>
      <c r="J150" s="281">
        <v>4.1025275589098689</v>
      </c>
      <c r="K150" s="226">
        <v>0.12080224997507046</v>
      </c>
      <c r="L150" s="281">
        <v>2.482134562061451</v>
      </c>
      <c r="M150" s="226">
        <v>0.11014047349403269</v>
      </c>
      <c r="N150" s="281">
        <v>3.740773935828301</v>
      </c>
      <c r="O150" s="226">
        <v>0.13667988813936308</v>
      </c>
      <c r="P150" s="281">
        <v>3.1158527435777148</v>
      </c>
      <c r="Q150" s="226">
        <v>0.11075425917486581</v>
      </c>
      <c r="R150" s="281">
        <v>3.3081208835322595</v>
      </c>
      <c r="S150" s="226">
        <v>0.14746916331920018</v>
      </c>
      <c r="T150" s="281">
        <v>2.7663519140333506</v>
      </c>
      <c r="U150" s="226">
        <v>0.1604031363897635</v>
      </c>
      <c r="V150" s="281">
        <v>2.9703831343017981</v>
      </c>
      <c r="W150" s="226">
        <v>0.11625173323007477</v>
      </c>
      <c r="X150" s="281">
        <v>3.8748254345725268</v>
      </c>
      <c r="Y150" s="226">
        <v>0.13536136749676392</v>
      </c>
      <c r="Z150" s="281">
        <v>3.232302287352304</v>
      </c>
      <c r="AA150" s="226">
        <v>0.15589051032693341</v>
      </c>
      <c r="AB150" s="281">
        <v>3.0733495508805997</v>
      </c>
      <c r="AC150" s="226">
        <v>0.12274869495070156</v>
      </c>
      <c r="AD150" s="281">
        <v>2.2324986296100362</v>
      </c>
      <c r="AE150" s="249">
        <v>0.2902138040870203</v>
      </c>
      <c r="AF150" s="163"/>
      <c r="AG150" s="163"/>
      <c r="AH150" s="163"/>
      <c r="AI150" s="17"/>
      <c r="AJ150" s="17"/>
      <c r="AK150" s="17"/>
      <c r="AL150" s="17"/>
      <c r="AM150" s="17"/>
      <c r="AN150" s="17"/>
      <c r="AO150" s="17"/>
    </row>
    <row r="151" spans="1:41" s="5" customFormat="1" ht="15" thickBot="1">
      <c r="A151" s="64" t="s">
        <v>19</v>
      </c>
      <c r="B151" s="66">
        <v>2.6747340567765092</v>
      </c>
      <c r="C151" s="55">
        <v>3.7727764382958502E-2</v>
      </c>
      <c r="D151" s="66">
        <v>2.0957898693605284</v>
      </c>
      <c r="E151" s="55">
        <v>3.8636517707330863E-2</v>
      </c>
      <c r="F151" s="66">
        <v>3.721856911027428</v>
      </c>
      <c r="G151" s="55">
        <v>4.2998111654452921E-2</v>
      </c>
      <c r="H151" s="66">
        <v>3.4407124345356905</v>
      </c>
      <c r="I151" s="55">
        <v>3.7779997764142655E-2</v>
      </c>
      <c r="J151" s="66">
        <v>4.1178706237031459</v>
      </c>
      <c r="K151" s="55">
        <v>3.8611724541417362E-2</v>
      </c>
      <c r="L151" s="66">
        <v>2.6267490782077947</v>
      </c>
      <c r="M151" s="55">
        <v>3.4722861104262343E-2</v>
      </c>
      <c r="N151" s="66">
        <v>3.6229904232650547</v>
      </c>
      <c r="O151" s="55">
        <v>4.7735248386880626E-2</v>
      </c>
      <c r="P151" s="66">
        <v>3.1798794615250245</v>
      </c>
      <c r="Q151" s="55">
        <v>4.0578038925376148E-2</v>
      </c>
      <c r="R151" s="66">
        <v>3.3051134572030763</v>
      </c>
      <c r="S151" s="55">
        <v>4.0470179993006436E-2</v>
      </c>
      <c r="T151" s="66">
        <v>2.8527486997295619</v>
      </c>
      <c r="U151" s="55">
        <v>4.9685953968320679E-2</v>
      </c>
      <c r="V151" s="66">
        <v>3.0498074184662189</v>
      </c>
      <c r="W151" s="55">
        <v>4.146875839198496E-2</v>
      </c>
      <c r="X151" s="66">
        <v>3.6683450260494261</v>
      </c>
      <c r="Y151" s="55">
        <v>4.9139023665270468E-2</v>
      </c>
      <c r="Z151" s="66">
        <v>3.1532749726288216</v>
      </c>
      <c r="AA151" s="55">
        <v>4.3040018123865285E-2</v>
      </c>
      <c r="AB151" s="66">
        <v>3.1022830137077086</v>
      </c>
      <c r="AC151" s="55">
        <v>4.434171467624206E-2</v>
      </c>
      <c r="AD151" s="66">
        <v>1.9139404428026472</v>
      </c>
      <c r="AE151" s="271">
        <v>6.1507968528358437E-2</v>
      </c>
      <c r="AF151" s="163"/>
      <c r="AG151" s="163"/>
      <c r="AH151" s="163"/>
      <c r="AI151" s="17"/>
      <c r="AJ151" s="17"/>
      <c r="AK151" s="17"/>
      <c r="AL151" s="17"/>
      <c r="AM151" s="17"/>
      <c r="AN151" s="17"/>
      <c r="AO151" s="17"/>
    </row>
    <row r="152" spans="1:41" ht="14.5">
      <c r="A152" s="636" t="s">
        <v>249</v>
      </c>
      <c r="B152" s="636"/>
      <c r="C152" s="636"/>
      <c r="D152" s="636"/>
      <c r="E152" s="636"/>
      <c r="F152" s="636"/>
      <c r="G152" s="636"/>
      <c r="H152" s="636"/>
      <c r="I152" s="636"/>
      <c r="J152" s="636"/>
      <c r="K152" s="636"/>
      <c r="L152" s="636"/>
      <c r="M152" s="636"/>
      <c r="N152" s="636"/>
      <c r="O152" s="636"/>
      <c r="P152" s="636"/>
      <c r="Q152" s="636"/>
      <c r="R152" s="636"/>
      <c r="S152" s="636"/>
      <c r="T152" s="636"/>
      <c r="U152" s="636"/>
      <c r="V152" s="636"/>
      <c r="W152" s="636"/>
      <c r="X152" s="636"/>
      <c r="Y152" s="636"/>
      <c r="Z152" s="636"/>
      <c r="AA152" s="636"/>
      <c r="AB152" s="636"/>
      <c r="AC152" s="636"/>
      <c r="AD152" s="636"/>
      <c r="AE152" s="636"/>
      <c r="AF152" s="163"/>
      <c r="AG152" s="163"/>
      <c r="AH152" s="163"/>
      <c r="AI152" s="17"/>
      <c r="AJ152" s="17"/>
      <c r="AK152" s="17"/>
      <c r="AL152" s="17"/>
      <c r="AM152" s="17"/>
      <c r="AN152" s="17"/>
      <c r="AO152" s="17"/>
    </row>
    <row r="153" spans="1:41" ht="14.5">
      <c r="A153" s="640" t="s">
        <v>210</v>
      </c>
      <c r="B153" s="640"/>
      <c r="C153" s="640"/>
      <c r="D153" s="640"/>
      <c r="E153" s="640"/>
      <c r="F153" s="640"/>
      <c r="G153" s="640"/>
      <c r="H153" s="640"/>
      <c r="I153" s="640"/>
      <c r="J153" s="640"/>
      <c r="K153" s="640"/>
      <c r="L153" s="640"/>
      <c r="M153" s="640"/>
      <c r="N153" s="640"/>
      <c r="O153" s="640"/>
      <c r="P153" s="640"/>
      <c r="Q153" s="640"/>
      <c r="R153" s="640"/>
      <c r="S153" s="640"/>
      <c r="T153" s="640"/>
      <c r="U153" s="640"/>
      <c r="V153" s="640"/>
      <c r="W153" s="640"/>
      <c r="X153" s="640"/>
      <c r="Y153" s="640"/>
      <c r="Z153" s="640"/>
      <c r="AA153" s="640"/>
      <c r="AB153" s="640"/>
      <c r="AC153" s="640"/>
      <c r="AD153" s="640"/>
      <c r="AE153" s="640"/>
      <c r="AF153" s="163"/>
      <c r="AG153" s="163"/>
      <c r="AH153" s="163"/>
      <c r="AI153" s="17"/>
      <c r="AJ153" s="17"/>
      <c r="AK153" s="17"/>
      <c r="AL153" s="17"/>
      <c r="AM153" s="17"/>
      <c r="AN153" s="17"/>
      <c r="AO153" s="17"/>
    </row>
    <row r="154" spans="1:41" ht="14.5">
      <c r="A154" s="640" t="s">
        <v>258</v>
      </c>
      <c r="B154" s="640"/>
      <c r="C154" s="640"/>
      <c r="D154" s="640"/>
      <c r="E154" s="640"/>
      <c r="F154" s="640"/>
      <c r="G154" s="640"/>
      <c r="H154" s="640"/>
      <c r="I154" s="640"/>
      <c r="J154" s="640"/>
      <c r="K154" s="640"/>
      <c r="L154" s="640"/>
      <c r="M154" s="640"/>
      <c r="N154" s="640"/>
      <c r="O154" s="640"/>
      <c r="P154" s="640"/>
      <c r="Q154" s="640"/>
      <c r="R154" s="640"/>
      <c r="S154" s="640"/>
      <c r="T154" s="640"/>
      <c r="U154" s="640"/>
      <c r="V154" s="640"/>
      <c r="W154" s="640"/>
      <c r="X154" s="640"/>
      <c r="Y154" s="640"/>
      <c r="Z154" s="640"/>
      <c r="AA154" s="640"/>
      <c r="AB154" s="640"/>
      <c r="AC154" s="640"/>
      <c r="AD154" s="640"/>
      <c r="AE154" s="640"/>
      <c r="AF154" s="163"/>
      <c r="AG154" s="163"/>
      <c r="AH154" s="163"/>
      <c r="AI154" s="17"/>
      <c r="AJ154" s="17"/>
      <c r="AK154" s="17"/>
      <c r="AL154" s="17"/>
      <c r="AM154" s="17"/>
      <c r="AN154" s="17"/>
      <c r="AO154" s="17"/>
    </row>
    <row r="155" spans="1:41" ht="14.5">
      <c r="A155" s="62"/>
      <c r="B155" s="69"/>
      <c r="C155" s="48"/>
      <c r="D155" s="69"/>
      <c r="E155" s="48"/>
      <c r="F155" s="69"/>
      <c r="G155" s="48"/>
      <c r="H155" s="69"/>
      <c r="I155" s="48"/>
      <c r="J155" s="69"/>
      <c r="K155" s="48"/>
      <c r="L155" s="69"/>
      <c r="M155" s="48"/>
      <c r="N155" s="69"/>
      <c r="O155" s="48"/>
      <c r="P155" s="69"/>
      <c r="Q155" s="48"/>
      <c r="R155" s="69"/>
      <c r="S155" s="48"/>
      <c r="T155" s="69"/>
      <c r="U155" s="48"/>
      <c r="V155" s="69"/>
      <c r="W155" s="48"/>
      <c r="X155" s="70"/>
      <c r="Y155" s="48"/>
      <c r="Z155" s="69"/>
      <c r="AA155" s="48"/>
      <c r="AB155" s="69"/>
      <c r="AC155" s="48"/>
      <c r="AD155" s="69"/>
      <c r="AE155" s="48"/>
      <c r="AF155" s="163"/>
      <c r="AG155" s="163"/>
      <c r="AH155" s="163"/>
      <c r="AI155" s="17"/>
      <c r="AJ155" s="17"/>
      <c r="AK155" s="17"/>
      <c r="AL155" s="17"/>
      <c r="AM155" s="17"/>
      <c r="AN155" s="17"/>
      <c r="AO155" s="17"/>
    </row>
    <row r="156" spans="1:41" ht="14.5">
      <c r="A156" s="62"/>
      <c r="B156" s="69"/>
      <c r="C156" s="48"/>
      <c r="D156" s="69"/>
      <c r="E156" s="48"/>
      <c r="F156" s="69"/>
      <c r="G156" s="48"/>
      <c r="H156" s="69"/>
      <c r="I156" s="48"/>
      <c r="J156" s="69"/>
      <c r="K156" s="48"/>
      <c r="L156" s="69"/>
      <c r="M156" s="48"/>
      <c r="N156" s="69"/>
      <c r="O156" s="48"/>
      <c r="P156" s="69"/>
      <c r="Q156" s="48"/>
      <c r="R156" s="69"/>
      <c r="S156" s="48"/>
      <c r="T156" s="69"/>
      <c r="U156" s="48"/>
      <c r="V156" s="69"/>
      <c r="W156" s="48"/>
      <c r="X156" s="70"/>
      <c r="Y156" s="48"/>
      <c r="Z156" s="69"/>
      <c r="AA156" s="48"/>
      <c r="AB156" s="69"/>
      <c r="AC156" s="48"/>
      <c r="AD156" s="69"/>
      <c r="AE156" s="48"/>
      <c r="AF156" s="163"/>
      <c r="AG156" s="163"/>
      <c r="AH156" s="163"/>
      <c r="AI156" s="17"/>
      <c r="AJ156" s="17"/>
      <c r="AK156" s="17"/>
      <c r="AL156" s="17"/>
      <c r="AM156" s="17"/>
      <c r="AN156" s="17"/>
      <c r="AO156" s="17"/>
    </row>
    <row r="157" spans="1:41" ht="14.5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  <c r="AA157" s="163"/>
      <c r="AB157" s="163"/>
      <c r="AC157" s="163"/>
      <c r="AD157" s="163"/>
      <c r="AE157" s="163"/>
      <c r="AF157" s="163"/>
      <c r="AG157" s="163"/>
      <c r="AH157" s="163"/>
      <c r="AI157" s="17"/>
      <c r="AJ157" s="17"/>
      <c r="AK157" s="17"/>
      <c r="AL157" s="17"/>
      <c r="AM157" s="17"/>
      <c r="AN157" s="17"/>
      <c r="AO157" s="17"/>
    </row>
    <row r="158" spans="1:41" ht="14.5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  <c r="AA158" s="163"/>
      <c r="AB158" s="163"/>
      <c r="AC158" s="163"/>
      <c r="AD158" s="163"/>
      <c r="AE158" s="163"/>
      <c r="AF158" s="163"/>
      <c r="AG158" s="163"/>
      <c r="AH158" s="163"/>
      <c r="AI158" s="17"/>
      <c r="AJ158" s="17"/>
      <c r="AK158" s="17"/>
      <c r="AL158" s="17"/>
      <c r="AM158" s="17"/>
      <c r="AN158" s="17"/>
      <c r="AO158" s="17"/>
    </row>
    <row r="159" spans="1:41" ht="14.5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  <c r="AA159" s="163"/>
      <c r="AB159" s="163"/>
      <c r="AC159" s="163"/>
      <c r="AD159" s="163"/>
      <c r="AE159" s="163"/>
      <c r="AF159" s="163"/>
      <c r="AG159" s="163"/>
      <c r="AH159" s="163"/>
      <c r="AI159" s="17"/>
      <c r="AJ159" s="17"/>
      <c r="AK159" s="17"/>
      <c r="AL159" s="17"/>
      <c r="AM159" s="17"/>
      <c r="AN159" s="17"/>
      <c r="AO159" s="17"/>
    </row>
    <row r="160" spans="1:41" ht="14.5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  <c r="AA160" s="163"/>
      <c r="AB160" s="163"/>
      <c r="AC160" s="163"/>
      <c r="AD160" s="163"/>
      <c r="AE160" s="163"/>
      <c r="AF160" s="163"/>
      <c r="AG160" s="163"/>
      <c r="AH160" s="163"/>
      <c r="AI160" s="17"/>
      <c r="AJ160" s="17"/>
      <c r="AK160" s="17"/>
      <c r="AL160" s="17"/>
      <c r="AM160" s="17"/>
      <c r="AN160" s="17"/>
      <c r="AO160" s="17"/>
    </row>
    <row r="161" spans="1:41" ht="14.5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  <c r="AA161" s="163"/>
      <c r="AB161" s="163"/>
      <c r="AC161" s="163"/>
      <c r="AD161" s="163"/>
      <c r="AE161" s="163"/>
      <c r="AF161" s="163"/>
      <c r="AG161" s="163"/>
      <c r="AH161" s="163"/>
      <c r="AI161" s="17"/>
      <c r="AJ161" s="17"/>
      <c r="AK161" s="17"/>
      <c r="AL161" s="17"/>
      <c r="AM161" s="17"/>
      <c r="AN161" s="17"/>
      <c r="AO161" s="17"/>
    </row>
    <row r="162" spans="1:41" ht="14.5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  <c r="AA162" s="163"/>
      <c r="AB162" s="163"/>
      <c r="AC162" s="163"/>
      <c r="AD162" s="163"/>
      <c r="AE162" s="163"/>
      <c r="AF162" s="163"/>
      <c r="AG162" s="163"/>
      <c r="AH162" s="163"/>
      <c r="AI162" s="17"/>
      <c r="AJ162" s="17"/>
      <c r="AK162" s="17"/>
      <c r="AL162" s="17"/>
      <c r="AM162" s="17"/>
      <c r="AN162" s="17"/>
      <c r="AO162" s="17"/>
    </row>
    <row r="163" spans="1:41" ht="14.5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  <c r="AA163" s="163"/>
      <c r="AB163" s="163"/>
      <c r="AC163" s="163"/>
      <c r="AD163" s="163"/>
      <c r="AE163" s="163"/>
      <c r="AF163" s="163"/>
      <c r="AG163" s="163"/>
      <c r="AH163" s="163"/>
      <c r="AI163" s="17"/>
      <c r="AJ163" s="17"/>
      <c r="AK163" s="17"/>
      <c r="AL163" s="17"/>
      <c r="AM163" s="17"/>
      <c r="AN163" s="17"/>
      <c r="AO163" s="17"/>
    </row>
    <row r="164" spans="1:41" ht="14.5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F164" s="163"/>
      <c r="AG164" s="163"/>
      <c r="AH164" s="163"/>
      <c r="AI164" s="17"/>
      <c r="AJ164" s="17"/>
      <c r="AK164" s="17"/>
      <c r="AL164" s="17"/>
      <c r="AM164" s="17"/>
      <c r="AN164" s="17"/>
      <c r="AO164" s="17"/>
    </row>
    <row r="165" spans="1:41" ht="14.5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  <c r="AA165" s="163"/>
      <c r="AB165" s="163"/>
      <c r="AC165" s="163"/>
      <c r="AD165" s="163"/>
      <c r="AE165" s="163"/>
      <c r="AF165" s="163"/>
      <c r="AG165" s="163"/>
      <c r="AH165" s="163"/>
      <c r="AI165" s="17"/>
      <c r="AJ165" s="17"/>
      <c r="AK165" s="17"/>
      <c r="AL165" s="17"/>
      <c r="AM165" s="17"/>
      <c r="AN165" s="17"/>
      <c r="AO165" s="17"/>
    </row>
    <row r="166" spans="1:41" ht="14.5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  <c r="AA166" s="163"/>
      <c r="AB166" s="163"/>
      <c r="AC166" s="163"/>
      <c r="AD166" s="163"/>
      <c r="AE166" s="163"/>
      <c r="AF166" s="163"/>
      <c r="AG166" s="163"/>
      <c r="AH166" s="163"/>
      <c r="AI166" s="17"/>
      <c r="AJ166" s="17"/>
      <c r="AK166" s="17"/>
      <c r="AL166" s="17"/>
      <c r="AM166" s="17"/>
      <c r="AN166" s="17"/>
      <c r="AO166" s="17"/>
    </row>
    <row r="167" spans="1:41" ht="14.5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  <c r="AA167" s="163"/>
      <c r="AB167" s="163"/>
      <c r="AC167" s="163"/>
      <c r="AD167" s="163"/>
      <c r="AE167" s="163"/>
      <c r="AF167" s="163"/>
      <c r="AG167" s="163"/>
      <c r="AH167" s="163"/>
      <c r="AI167" s="17"/>
      <c r="AJ167" s="17"/>
      <c r="AK167" s="17"/>
      <c r="AL167" s="17"/>
      <c r="AM167" s="17"/>
      <c r="AN167" s="17"/>
      <c r="AO167" s="17"/>
    </row>
    <row r="168" spans="1:41" ht="14.5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  <c r="AA168" s="163"/>
      <c r="AB168" s="163"/>
      <c r="AC168" s="163"/>
      <c r="AD168" s="163"/>
      <c r="AE168" s="163"/>
      <c r="AF168" s="163"/>
      <c r="AG168" s="163"/>
      <c r="AH168" s="163"/>
      <c r="AI168" s="17"/>
      <c r="AJ168" s="17"/>
      <c r="AK168" s="17"/>
      <c r="AL168" s="17"/>
      <c r="AM168" s="17"/>
      <c r="AN168" s="17"/>
      <c r="AO168" s="17"/>
    </row>
    <row r="169" spans="1:41" ht="14.5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  <c r="AA169" s="163"/>
      <c r="AB169" s="163"/>
      <c r="AC169" s="163"/>
      <c r="AD169" s="163"/>
      <c r="AE169" s="163"/>
      <c r="AF169" s="163"/>
      <c r="AG169" s="163"/>
      <c r="AH169" s="163"/>
      <c r="AI169" s="17"/>
      <c r="AJ169" s="17"/>
      <c r="AK169" s="17"/>
      <c r="AL169" s="17"/>
      <c r="AM169" s="17"/>
      <c r="AN169" s="17"/>
      <c r="AO169" s="17"/>
    </row>
    <row r="170" spans="1:41" ht="14.5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  <c r="AA170" s="163"/>
      <c r="AB170" s="163"/>
      <c r="AC170" s="163"/>
      <c r="AD170" s="163"/>
      <c r="AE170" s="163"/>
      <c r="AF170" s="163"/>
      <c r="AG170" s="163"/>
      <c r="AH170" s="163"/>
      <c r="AI170" s="17"/>
      <c r="AJ170" s="17"/>
      <c r="AK170" s="17"/>
      <c r="AL170" s="17"/>
      <c r="AM170" s="17"/>
      <c r="AN170" s="17"/>
      <c r="AO170" s="17"/>
    </row>
    <row r="171" spans="1:41" ht="14.5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  <c r="AA171" s="163"/>
      <c r="AB171" s="163"/>
      <c r="AC171" s="163"/>
      <c r="AD171" s="163"/>
      <c r="AE171" s="163"/>
      <c r="AF171" s="163"/>
      <c r="AG171" s="163"/>
      <c r="AH171" s="163"/>
      <c r="AI171" s="17"/>
      <c r="AJ171" s="17"/>
      <c r="AK171" s="17"/>
      <c r="AL171" s="17"/>
      <c r="AM171" s="17"/>
      <c r="AN171" s="17"/>
      <c r="AO171" s="17"/>
    </row>
    <row r="172" spans="1:41" ht="14.5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  <c r="AA172" s="163"/>
      <c r="AB172" s="163"/>
      <c r="AC172" s="163"/>
      <c r="AD172" s="163"/>
      <c r="AE172" s="163"/>
      <c r="AF172" s="163"/>
      <c r="AG172" s="163"/>
      <c r="AH172" s="163"/>
      <c r="AI172" s="17"/>
      <c r="AJ172" s="17"/>
      <c r="AK172" s="17"/>
      <c r="AL172" s="17"/>
      <c r="AM172" s="17"/>
      <c r="AN172" s="17"/>
      <c r="AO172" s="17"/>
    </row>
    <row r="173" spans="1:41" ht="14.5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  <c r="AA173" s="163"/>
      <c r="AB173" s="163"/>
      <c r="AC173" s="163"/>
      <c r="AD173" s="163"/>
      <c r="AE173" s="163"/>
      <c r="AF173" s="163"/>
      <c r="AG173" s="163"/>
      <c r="AH173" s="163"/>
      <c r="AI173" s="17"/>
      <c r="AJ173" s="17"/>
      <c r="AK173" s="17"/>
      <c r="AL173" s="17"/>
      <c r="AM173" s="17"/>
      <c r="AN173" s="17"/>
      <c r="AO173" s="17"/>
    </row>
    <row r="174" spans="1:41" ht="14.5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  <c r="AA174" s="163"/>
      <c r="AB174" s="163"/>
      <c r="AC174" s="163"/>
      <c r="AD174" s="163"/>
      <c r="AE174" s="163"/>
      <c r="AF174" s="163"/>
      <c r="AG174" s="163"/>
      <c r="AH174" s="163"/>
      <c r="AI174" s="17"/>
      <c r="AJ174" s="17"/>
      <c r="AK174" s="17"/>
      <c r="AL174" s="17"/>
      <c r="AM174" s="17"/>
      <c r="AN174" s="17"/>
      <c r="AO174" s="17"/>
    </row>
    <row r="175" spans="1:41" ht="14.5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  <c r="AA175" s="163"/>
      <c r="AB175" s="163"/>
      <c r="AC175" s="163"/>
      <c r="AD175" s="163"/>
      <c r="AE175" s="163"/>
      <c r="AF175" s="163"/>
      <c r="AG175" s="163"/>
      <c r="AH175" s="163"/>
      <c r="AI175" s="17"/>
      <c r="AJ175" s="17"/>
      <c r="AK175" s="17"/>
      <c r="AL175" s="17"/>
      <c r="AM175" s="17"/>
      <c r="AN175" s="17"/>
      <c r="AO175" s="17"/>
    </row>
    <row r="176" spans="1:41" ht="14.5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  <c r="AA176" s="163"/>
      <c r="AB176" s="163"/>
      <c r="AC176" s="163"/>
      <c r="AD176" s="163"/>
      <c r="AE176" s="163"/>
      <c r="AF176" s="163"/>
      <c r="AG176" s="163"/>
      <c r="AH176" s="163"/>
      <c r="AI176" s="17"/>
      <c r="AJ176" s="17"/>
      <c r="AK176" s="17"/>
      <c r="AL176" s="17"/>
      <c r="AM176" s="17"/>
      <c r="AN176" s="17"/>
      <c r="AO176" s="17"/>
    </row>
    <row r="177" spans="1:41" ht="14.5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  <c r="AA177" s="163"/>
      <c r="AB177" s="163"/>
      <c r="AC177" s="163"/>
      <c r="AD177" s="163"/>
      <c r="AE177" s="163"/>
      <c r="AF177" s="163"/>
      <c r="AG177" s="163"/>
      <c r="AH177" s="163"/>
      <c r="AI177" s="17"/>
      <c r="AJ177" s="17"/>
      <c r="AK177" s="17"/>
      <c r="AL177" s="17"/>
      <c r="AM177" s="17"/>
      <c r="AN177" s="17"/>
      <c r="AO177" s="17"/>
    </row>
    <row r="178" spans="1:41" ht="14.5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  <c r="AA178" s="163"/>
      <c r="AB178" s="163"/>
      <c r="AC178" s="163"/>
      <c r="AD178" s="163"/>
      <c r="AE178" s="163"/>
      <c r="AF178" s="163"/>
      <c r="AG178" s="163"/>
      <c r="AH178" s="163"/>
      <c r="AI178" s="17"/>
      <c r="AJ178" s="17"/>
      <c r="AK178" s="17"/>
      <c r="AL178" s="17"/>
      <c r="AM178" s="17"/>
      <c r="AN178" s="17"/>
      <c r="AO178" s="17"/>
    </row>
    <row r="179" spans="1:41" ht="14.5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  <c r="AG179" s="163"/>
      <c r="AH179" s="163"/>
      <c r="AI179" s="17"/>
      <c r="AJ179" s="17"/>
      <c r="AK179" s="17"/>
      <c r="AL179" s="17"/>
      <c r="AM179" s="17"/>
      <c r="AN179" s="17"/>
      <c r="AO179" s="17"/>
    </row>
    <row r="180" spans="1:41" ht="14.5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  <c r="AA180" s="163"/>
      <c r="AB180" s="163"/>
      <c r="AC180" s="163"/>
      <c r="AD180" s="163"/>
      <c r="AE180" s="163"/>
      <c r="AF180" s="163"/>
      <c r="AG180" s="163"/>
      <c r="AH180" s="163"/>
      <c r="AI180" s="17"/>
      <c r="AJ180" s="17"/>
      <c r="AK180" s="17"/>
      <c r="AL180" s="17"/>
      <c r="AM180" s="17"/>
      <c r="AN180" s="17"/>
      <c r="AO180" s="17"/>
    </row>
    <row r="181" spans="1:41" ht="14.5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  <c r="AA181" s="163"/>
      <c r="AB181" s="163"/>
      <c r="AC181" s="163"/>
      <c r="AD181" s="163"/>
      <c r="AE181" s="163"/>
      <c r="AF181" s="163"/>
      <c r="AG181" s="163"/>
      <c r="AH181" s="163"/>
      <c r="AI181" s="17"/>
      <c r="AJ181" s="17"/>
      <c r="AK181" s="17"/>
      <c r="AL181" s="17"/>
      <c r="AM181" s="17"/>
      <c r="AN181" s="17"/>
      <c r="AO181" s="17"/>
    </row>
    <row r="182" spans="1:41" ht="14.5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  <c r="AA182" s="163"/>
      <c r="AB182" s="163"/>
      <c r="AC182" s="163"/>
      <c r="AD182" s="163"/>
      <c r="AE182" s="163"/>
      <c r="AF182" s="163"/>
      <c r="AG182" s="163"/>
      <c r="AH182" s="163"/>
      <c r="AI182" s="17"/>
      <c r="AJ182" s="17"/>
      <c r="AK182" s="17"/>
      <c r="AL182" s="17"/>
      <c r="AM182" s="17"/>
      <c r="AN182" s="17"/>
      <c r="AO182" s="17"/>
    </row>
    <row r="183" spans="1:41" ht="14.5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  <c r="AA183" s="163"/>
      <c r="AB183" s="163"/>
      <c r="AC183" s="163"/>
      <c r="AD183" s="163"/>
      <c r="AE183" s="163"/>
      <c r="AF183" s="163"/>
      <c r="AG183" s="163"/>
      <c r="AH183" s="163"/>
      <c r="AI183" s="17"/>
      <c r="AJ183" s="17"/>
      <c r="AK183" s="17"/>
      <c r="AL183" s="17"/>
      <c r="AM183" s="17"/>
      <c r="AN183" s="17"/>
      <c r="AO183" s="17"/>
    </row>
    <row r="184" spans="1:41" ht="14.5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  <c r="AA184" s="163"/>
      <c r="AB184" s="163"/>
      <c r="AC184" s="163"/>
      <c r="AD184" s="163"/>
      <c r="AE184" s="163"/>
      <c r="AF184" s="163"/>
      <c r="AG184" s="163"/>
      <c r="AH184" s="163"/>
      <c r="AI184" s="17"/>
      <c r="AJ184" s="17"/>
      <c r="AK184" s="17"/>
      <c r="AL184" s="17"/>
      <c r="AM184" s="17"/>
      <c r="AN184" s="17"/>
      <c r="AO184" s="17"/>
    </row>
    <row r="185" spans="1:41" ht="14.5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  <c r="AA185" s="163"/>
      <c r="AB185" s="163"/>
      <c r="AC185" s="163"/>
      <c r="AD185" s="163"/>
      <c r="AE185" s="163"/>
      <c r="AF185" s="163"/>
      <c r="AG185" s="163"/>
      <c r="AH185" s="163"/>
      <c r="AI185" s="17"/>
      <c r="AJ185" s="17"/>
      <c r="AK185" s="17"/>
      <c r="AL185" s="17"/>
      <c r="AM185" s="17"/>
      <c r="AN185" s="17"/>
      <c r="AO185" s="17"/>
    </row>
    <row r="186" spans="1:41" ht="14.5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  <c r="AA186" s="163"/>
      <c r="AB186" s="163"/>
      <c r="AC186" s="163"/>
      <c r="AD186" s="163"/>
      <c r="AE186" s="163"/>
      <c r="AF186" s="163"/>
      <c r="AG186" s="163"/>
      <c r="AH186" s="163"/>
      <c r="AI186" s="17"/>
      <c r="AJ186" s="17"/>
      <c r="AK186" s="17"/>
      <c r="AL186" s="17"/>
      <c r="AM186" s="17"/>
      <c r="AN186" s="17"/>
      <c r="AO186" s="17"/>
    </row>
    <row r="187" spans="1:41" ht="14.5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  <c r="AA187" s="163"/>
      <c r="AB187" s="163"/>
      <c r="AC187" s="163"/>
      <c r="AD187" s="163"/>
      <c r="AE187" s="163"/>
      <c r="AF187" s="163"/>
      <c r="AG187" s="163"/>
      <c r="AH187" s="163"/>
      <c r="AI187" s="17"/>
      <c r="AJ187" s="17"/>
      <c r="AK187" s="17"/>
      <c r="AL187" s="17"/>
      <c r="AM187" s="17"/>
      <c r="AN187" s="17"/>
      <c r="AO187" s="17"/>
    </row>
    <row r="188" spans="1:41" ht="14.5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  <c r="AA188" s="163"/>
      <c r="AB188" s="163"/>
      <c r="AC188" s="163"/>
      <c r="AD188" s="163"/>
      <c r="AE188" s="163"/>
      <c r="AF188" s="163"/>
      <c r="AG188" s="163"/>
      <c r="AH188" s="163"/>
      <c r="AI188" s="17"/>
      <c r="AJ188" s="17"/>
      <c r="AK188" s="17"/>
      <c r="AL188" s="17"/>
      <c r="AM188" s="17"/>
      <c r="AN188" s="17"/>
      <c r="AO188" s="17"/>
    </row>
    <row r="189" spans="1:41" ht="14.5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  <c r="AA189" s="163"/>
      <c r="AB189" s="163"/>
      <c r="AC189" s="163"/>
      <c r="AD189" s="163"/>
      <c r="AE189" s="163"/>
      <c r="AF189" s="163"/>
      <c r="AG189" s="163"/>
      <c r="AH189" s="163"/>
      <c r="AI189" s="17"/>
      <c r="AJ189" s="17"/>
      <c r="AK189" s="17"/>
      <c r="AL189" s="17"/>
      <c r="AM189" s="17"/>
      <c r="AN189" s="17"/>
      <c r="AO189" s="17"/>
    </row>
    <row r="190" spans="1:41" ht="14.5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  <c r="AA190" s="163"/>
      <c r="AB190" s="163"/>
      <c r="AC190" s="163"/>
      <c r="AD190" s="163"/>
      <c r="AE190" s="163"/>
      <c r="AF190" s="163"/>
      <c r="AG190" s="163"/>
      <c r="AH190" s="163"/>
      <c r="AI190" s="17"/>
      <c r="AJ190" s="17"/>
      <c r="AK190" s="17"/>
      <c r="AL190" s="17"/>
      <c r="AM190" s="17"/>
      <c r="AN190" s="17"/>
      <c r="AO190" s="17"/>
    </row>
    <row r="191" spans="1:41" ht="14.5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  <c r="AA191" s="163"/>
      <c r="AB191" s="163"/>
      <c r="AC191" s="163"/>
      <c r="AD191" s="163"/>
      <c r="AE191" s="163"/>
      <c r="AF191" s="163"/>
      <c r="AG191" s="163"/>
      <c r="AH191" s="163"/>
      <c r="AI191" s="17"/>
      <c r="AJ191" s="17"/>
      <c r="AK191" s="17"/>
      <c r="AL191" s="17"/>
      <c r="AM191" s="17"/>
      <c r="AN191" s="17"/>
      <c r="AO191" s="17"/>
    </row>
    <row r="192" spans="1:41" ht="14.5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  <c r="AA192" s="163"/>
      <c r="AB192" s="163"/>
      <c r="AC192" s="163"/>
      <c r="AD192" s="163"/>
      <c r="AE192" s="163"/>
      <c r="AF192" s="163"/>
      <c r="AG192" s="163"/>
      <c r="AH192" s="163"/>
      <c r="AI192" s="17"/>
      <c r="AJ192" s="17"/>
      <c r="AK192" s="17"/>
      <c r="AL192" s="17"/>
      <c r="AM192" s="17"/>
      <c r="AN192" s="17"/>
      <c r="AO192" s="17"/>
    </row>
    <row r="193" spans="1:41" ht="14.5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  <c r="AA193" s="163"/>
      <c r="AB193" s="163"/>
      <c r="AC193" s="163"/>
      <c r="AD193" s="163"/>
      <c r="AE193" s="163"/>
      <c r="AF193" s="163"/>
      <c r="AG193" s="163"/>
      <c r="AH193" s="163"/>
      <c r="AI193" s="17"/>
      <c r="AJ193" s="17"/>
      <c r="AK193" s="17"/>
      <c r="AL193" s="17"/>
      <c r="AM193" s="17"/>
      <c r="AN193" s="17"/>
      <c r="AO193" s="17"/>
    </row>
    <row r="194" spans="1:41" ht="14.5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  <c r="AA194" s="163"/>
      <c r="AB194" s="163"/>
      <c r="AC194" s="163"/>
      <c r="AD194" s="163"/>
      <c r="AE194" s="163"/>
      <c r="AF194" s="163"/>
      <c r="AG194" s="163"/>
      <c r="AH194" s="163"/>
      <c r="AI194" s="17"/>
      <c r="AJ194" s="17"/>
      <c r="AK194" s="17"/>
      <c r="AL194" s="17"/>
      <c r="AM194" s="17"/>
      <c r="AN194" s="17"/>
      <c r="AO194" s="17"/>
    </row>
    <row r="195" spans="1:41" ht="14.5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F195" s="163"/>
      <c r="AG195" s="163"/>
      <c r="AH195" s="163"/>
      <c r="AI195" s="17"/>
      <c r="AJ195" s="17"/>
      <c r="AK195" s="17"/>
      <c r="AL195" s="17"/>
      <c r="AM195" s="17"/>
      <c r="AN195" s="17"/>
      <c r="AO195" s="17"/>
    </row>
    <row r="196" spans="1:41" ht="14.5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F196" s="163"/>
      <c r="AG196" s="163"/>
      <c r="AH196" s="163"/>
      <c r="AI196" s="17"/>
      <c r="AJ196" s="17"/>
      <c r="AK196" s="17"/>
      <c r="AL196" s="17"/>
      <c r="AM196" s="17"/>
      <c r="AN196" s="17"/>
      <c r="AO196" s="17"/>
    </row>
    <row r="197" spans="1:41" ht="14.5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F197" s="163"/>
      <c r="AG197" s="163"/>
      <c r="AH197" s="163"/>
      <c r="AI197" s="17"/>
      <c r="AJ197" s="17"/>
      <c r="AK197" s="17"/>
      <c r="AL197" s="17"/>
      <c r="AM197" s="17"/>
      <c r="AN197" s="17"/>
      <c r="AO197" s="17"/>
    </row>
    <row r="198" spans="1:41" ht="14.5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  <c r="AA198" s="163"/>
      <c r="AB198" s="163"/>
      <c r="AC198" s="163"/>
      <c r="AD198" s="163"/>
      <c r="AE198" s="163"/>
      <c r="AF198" s="163"/>
      <c r="AG198" s="163"/>
      <c r="AH198" s="163"/>
      <c r="AI198" s="17"/>
      <c r="AJ198" s="17"/>
      <c r="AK198" s="17"/>
      <c r="AL198" s="17"/>
      <c r="AM198" s="17"/>
      <c r="AN198" s="17"/>
      <c r="AO198" s="17"/>
    </row>
    <row r="199" spans="1:41" ht="14.5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  <c r="AA199" s="163"/>
      <c r="AB199" s="163"/>
      <c r="AC199" s="163"/>
      <c r="AD199" s="163"/>
      <c r="AE199" s="163"/>
      <c r="AF199" s="163"/>
      <c r="AG199" s="163"/>
      <c r="AH199" s="163"/>
      <c r="AI199" s="17"/>
      <c r="AJ199" s="17"/>
      <c r="AK199" s="17"/>
      <c r="AL199" s="17"/>
      <c r="AM199" s="17"/>
      <c r="AN199" s="17"/>
      <c r="AO199" s="17"/>
    </row>
    <row r="200" spans="1:41" ht="14.5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  <c r="AA200" s="163"/>
      <c r="AB200" s="163"/>
      <c r="AC200" s="163"/>
      <c r="AD200" s="163"/>
      <c r="AE200" s="163"/>
      <c r="AF200" s="163"/>
      <c r="AG200" s="163"/>
      <c r="AH200" s="163"/>
      <c r="AI200" s="17"/>
      <c r="AJ200" s="17"/>
      <c r="AK200" s="17"/>
      <c r="AL200" s="17"/>
      <c r="AM200" s="17"/>
      <c r="AN200" s="17"/>
      <c r="AO200" s="17"/>
    </row>
    <row r="201" spans="1:41" ht="14.5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  <c r="AA201" s="163"/>
      <c r="AB201" s="163"/>
      <c r="AC201" s="163"/>
      <c r="AD201" s="163"/>
      <c r="AE201" s="163"/>
      <c r="AF201" s="163"/>
      <c r="AG201" s="163"/>
      <c r="AH201" s="163"/>
      <c r="AI201" s="17"/>
      <c r="AJ201" s="17"/>
      <c r="AK201" s="17"/>
      <c r="AL201" s="17"/>
      <c r="AM201" s="17"/>
      <c r="AN201" s="17"/>
      <c r="AO201" s="17"/>
    </row>
    <row r="202" spans="1:41" ht="14.5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  <c r="AA202" s="163"/>
      <c r="AB202" s="163"/>
      <c r="AC202" s="163"/>
      <c r="AD202" s="163"/>
      <c r="AE202" s="163"/>
      <c r="AF202" s="163"/>
      <c r="AG202" s="163"/>
      <c r="AH202" s="163"/>
      <c r="AI202" s="17"/>
      <c r="AJ202" s="17"/>
      <c r="AK202" s="17"/>
      <c r="AL202" s="17"/>
      <c r="AM202" s="17"/>
      <c r="AN202" s="17"/>
      <c r="AO202" s="17"/>
    </row>
    <row r="203" spans="1:41" ht="14.5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7"/>
      <c r="AJ203" s="17"/>
      <c r="AK203" s="17"/>
      <c r="AL203" s="17"/>
      <c r="AM203" s="17"/>
      <c r="AN203" s="17"/>
      <c r="AO203" s="17"/>
    </row>
    <row r="204" spans="1:41" ht="14.5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  <c r="AA204" s="163"/>
      <c r="AB204" s="163"/>
      <c r="AC204" s="163"/>
      <c r="AD204" s="163"/>
      <c r="AE204" s="163"/>
      <c r="AF204" s="163"/>
      <c r="AG204" s="163"/>
      <c r="AH204" s="163"/>
      <c r="AI204" s="17"/>
      <c r="AJ204" s="17"/>
      <c r="AK204" s="17"/>
      <c r="AL204" s="17"/>
      <c r="AM204" s="17"/>
      <c r="AN204" s="17"/>
      <c r="AO204" s="17"/>
    </row>
    <row r="205" spans="1:41" ht="14.5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  <c r="AA205" s="163"/>
      <c r="AB205" s="163"/>
      <c r="AC205" s="163"/>
      <c r="AD205" s="163"/>
      <c r="AE205" s="163"/>
      <c r="AF205" s="163"/>
      <c r="AG205" s="163"/>
      <c r="AH205" s="163"/>
      <c r="AI205" s="17"/>
      <c r="AJ205" s="17"/>
      <c r="AK205" s="17"/>
      <c r="AL205" s="17"/>
      <c r="AM205" s="17"/>
      <c r="AN205" s="17"/>
      <c r="AO205" s="17"/>
    </row>
    <row r="206" spans="1:41" ht="14.5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  <c r="AA206" s="163"/>
      <c r="AB206" s="163"/>
      <c r="AC206" s="163"/>
      <c r="AD206" s="163"/>
      <c r="AE206" s="163"/>
      <c r="AF206" s="163"/>
      <c r="AG206" s="163"/>
      <c r="AH206" s="163"/>
      <c r="AI206" s="17"/>
      <c r="AJ206" s="17"/>
      <c r="AK206" s="17"/>
      <c r="AL206" s="17"/>
      <c r="AM206" s="17"/>
      <c r="AN206" s="17"/>
      <c r="AO206" s="17"/>
    </row>
    <row r="207" spans="1:41" ht="14.5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  <c r="AA207" s="163"/>
      <c r="AB207" s="163"/>
      <c r="AC207" s="163"/>
      <c r="AD207" s="163"/>
      <c r="AE207" s="163"/>
      <c r="AF207" s="163"/>
      <c r="AG207" s="163"/>
      <c r="AH207" s="163"/>
      <c r="AI207" s="17"/>
      <c r="AJ207" s="17"/>
      <c r="AK207" s="17"/>
      <c r="AL207" s="17"/>
      <c r="AM207" s="17"/>
      <c r="AN207" s="17"/>
      <c r="AO207" s="17"/>
    </row>
    <row r="208" spans="1:41" ht="14.5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  <c r="AA208" s="163"/>
      <c r="AB208" s="163"/>
      <c r="AC208" s="163"/>
      <c r="AD208" s="163"/>
      <c r="AE208" s="163"/>
      <c r="AF208" s="163"/>
      <c r="AG208" s="163"/>
      <c r="AH208" s="163"/>
      <c r="AI208" s="17"/>
      <c r="AJ208" s="17"/>
      <c r="AK208" s="17"/>
      <c r="AL208" s="17"/>
      <c r="AM208" s="17"/>
      <c r="AN208" s="17"/>
      <c r="AO208" s="17"/>
    </row>
    <row r="209" spans="1:41" ht="14.5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7"/>
      <c r="AJ209" s="17"/>
      <c r="AK209" s="17"/>
      <c r="AL209" s="17"/>
      <c r="AM209" s="17"/>
      <c r="AN209" s="17"/>
      <c r="AO209" s="17"/>
    </row>
    <row r="210" spans="1:41" ht="14.5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3"/>
      <c r="AG210" s="163"/>
      <c r="AH210" s="163"/>
      <c r="AI210" s="17"/>
      <c r="AJ210" s="17"/>
      <c r="AK210" s="17"/>
      <c r="AL210" s="17"/>
      <c r="AM210" s="17"/>
      <c r="AN210" s="17"/>
      <c r="AO210" s="17"/>
    </row>
    <row r="211" spans="1:41" ht="14.5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  <c r="AG211" s="163"/>
      <c r="AH211" s="163"/>
      <c r="AI211" s="17"/>
      <c r="AJ211" s="17"/>
      <c r="AK211" s="17"/>
      <c r="AL211" s="17"/>
      <c r="AM211" s="17"/>
      <c r="AN211" s="17"/>
      <c r="AO211" s="17"/>
    </row>
    <row r="212" spans="1:41" ht="14.5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3"/>
      <c r="AG212" s="163"/>
      <c r="AH212" s="163"/>
      <c r="AI212" s="17"/>
      <c r="AJ212" s="17"/>
      <c r="AK212" s="17"/>
      <c r="AL212" s="17"/>
      <c r="AM212" s="17"/>
      <c r="AN212" s="17"/>
      <c r="AO212" s="17"/>
    </row>
    <row r="213" spans="1:41" ht="14.5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  <c r="AA213" s="163"/>
      <c r="AB213" s="163"/>
      <c r="AC213" s="163"/>
      <c r="AD213" s="163"/>
      <c r="AE213" s="163"/>
      <c r="AF213" s="163"/>
      <c r="AG213" s="163"/>
      <c r="AH213" s="163"/>
      <c r="AI213" s="17"/>
      <c r="AJ213" s="17"/>
      <c r="AK213" s="17"/>
      <c r="AL213" s="17"/>
      <c r="AM213" s="17"/>
      <c r="AN213" s="17"/>
      <c r="AO213" s="17"/>
    </row>
    <row r="214" spans="1:41" ht="14.5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  <c r="AA214" s="163"/>
      <c r="AB214" s="163"/>
      <c r="AC214" s="163"/>
      <c r="AD214" s="163"/>
      <c r="AE214" s="163"/>
      <c r="AF214" s="163"/>
      <c r="AG214" s="163"/>
      <c r="AH214" s="163"/>
      <c r="AI214" s="17"/>
      <c r="AJ214" s="17"/>
      <c r="AK214" s="17"/>
      <c r="AL214" s="17"/>
      <c r="AM214" s="17"/>
      <c r="AN214" s="17"/>
      <c r="AO214" s="17"/>
    </row>
    <row r="215" spans="1:41" ht="14.5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  <c r="AA215" s="163"/>
      <c r="AB215" s="163"/>
      <c r="AC215" s="163"/>
      <c r="AD215" s="163"/>
      <c r="AE215" s="163"/>
      <c r="AF215" s="163"/>
      <c r="AG215" s="163"/>
      <c r="AH215" s="163"/>
      <c r="AI215" s="17"/>
      <c r="AJ215" s="17"/>
      <c r="AK215" s="17"/>
      <c r="AL215" s="17"/>
      <c r="AM215" s="17"/>
      <c r="AN215" s="17"/>
      <c r="AO215" s="17"/>
    </row>
    <row r="216" spans="1:41" ht="14.5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  <c r="AA216" s="163"/>
      <c r="AB216" s="163"/>
      <c r="AC216" s="163"/>
      <c r="AD216" s="163"/>
      <c r="AE216" s="163"/>
      <c r="AF216" s="163"/>
      <c r="AG216" s="163"/>
      <c r="AH216" s="163"/>
      <c r="AI216" s="17"/>
      <c r="AJ216" s="17"/>
      <c r="AK216" s="17"/>
      <c r="AL216" s="17"/>
      <c r="AM216" s="17"/>
      <c r="AN216" s="17"/>
      <c r="AO216" s="17"/>
    </row>
    <row r="217" spans="1:41" ht="14.5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  <c r="AA217" s="163"/>
      <c r="AB217" s="163"/>
      <c r="AC217" s="163"/>
      <c r="AD217" s="163"/>
      <c r="AE217" s="163"/>
      <c r="AF217" s="163"/>
      <c r="AG217" s="163"/>
      <c r="AH217" s="163"/>
      <c r="AI217" s="17"/>
      <c r="AJ217" s="17"/>
      <c r="AK217" s="17"/>
      <c r="AL217" s="17"/>
      <c r="AM217" s="17"/>
      <c r="AN217" s="17"/>
      <c r="AO217" s="17"/>
    </row>
    <row r="218" spans="1:41" ht="14.5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  <c r="AA218" s="163"/>
      <c r="AB218" s="163"/>
      <c r="AC218" s="163"/>
      <c r="AD218" s="163"/>
      <c r="AE218" s="163"/>
      <c r="AF218" s="163"/>
      <c r="AG218" s="163"/>
      <c r="AH218" s="163"/>
      <c r="AI218" s="17"/>
      <c r="AJ218" s="17"/>
      <c r="AK218" s="17"/>
      <c r="AL218" s="17"/>
      <c r="AM218" s="17"/>
      <c r="AN218" s="17"/>
      <c r="AO218" s="17"/>
    </row>
    <row r="219" spans="1:41" ht="14.5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  <c r="AA219" s="163"/>
      <c r="AB219" s="163"/>
      <c r="AC219" s="163"/>
      <c r="AD219" s="163"/>
      <c r="AE219" s="163"/>
      <c r="AF219" s="163"/>
      <c r="AG219" s="163"/>
      <c r="AH219" s="163"/>
      <c r="AI219" s="17"/>
      <c r="AJ219" s="17"/>
      <c r="AK219" s="17"/>
      <c r="AL219" s="17"/>
      <c r="AM219" s="17"/>
      <c r="AN219" s="17"/>
      <c r="AO219" s="17"/>
    </row>
    <row r="220" spans="1:41" ht="14.5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  <c r="AA220" s="163"/>
      <c r="AB220" s="163"/>
      <c r="AC220" s="163"/>
      <c r="AD220" s="163"/>
      <c r="AE220" s="163"/>
      <c r="AF220" s="163"/>
      <c r="AG220" s="163"/>
      <c r="AH220" s="163"/>
      <c r="AI220" s="17"/>
      <c r="AJ220" s="17"/>
      <c r="AK220" s="17"/>
      <c r="AL220" s="17"/>
      <c r="AM220" s="17"/>
      <c r="AN220" s="17"/>
      <c r="AO220" s="17"/>
    </row>
    <row r="221" spans="1:41" ht="14.5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F221" s="163"/>
      <c r="AG221" s="163"/>
      <c r="AH221" s="163"/>
      <c r="AI221" s="17"/>
      <c r="AJ221" s="17"/>
      <c r="AK221" s="17"/>
      <c r="AL221" s="17"/>
      <c r="AM221" s="17"/>
      <c r="AN221" s="17"/>
      <c r="AO221" s="17"/>
    </row>
    <row r="222" spans="1:41" ht="14.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</row>
    <row r="223" spans="1:41" ht="14.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</row>
    <row r="224" spans="1:41" ht="14.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</row>
    <row r="225" spans="1:41" ht="14.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</row>
  </sheetData>
  <mergeCells count="88">
    <mergeCell ref="A104:AE104"/>
    <mergeCell ref="B105:C105"/>
    <mergeCell ref="A101:C101"/>
    <mergeCell ref="A102:C102"/>
    <mergeCell ref="AD54:AE54"/>
    <mergeCell ref="AB105:AC105"/>
    <mergeCell ref="D105:E105"/>
    <mergeCell ref="F105:G105"/>
    <mergeCell ref="AB54:AC54"/>
    <mergeCell ref="V105:W105"/>
    <mergeCell ref="T54:U54"/>
    <mergeCell ref="V54:W54"/>
    <mergeCell ref="Z105:AA105"/>
    <mergeCell ref="X54:Y54"/>
    <mergeCell ref="Z54:AA54"/>
    <mergeCell ref="H54:I54"/>
    <mergeCell ref="A154:AE154"/>
    <mergeCell ref="A54:A55"/>
    <mergeCell ref="A28:A29"/>
    <mergeCell ref="A105:A106"/>
    <mergeCell ref="A131:A132"/>
    <mergeCell ref="B54:C54"/>
    <mergeCell ref="A126:AE126"/>
    <mergeCell ref="L54:M54"/>
    <mergeCell ref="A152:AE152"/>
    <mergeCell ref="D54:E54"/>
    <mergeCell ref="F54:G54"/>
    <mergeCell ref="N54:O54"/>
    <mergeCell ref="A51:AE51"/>
    <mergeCell ref="P54:Q54"/>
    <mergeCell ref="A130:AE130"/>
    <mergeCell ref="A49:AE49"/>
    <mergeCell ref="P105:Q105"/>
    <mergeCell ref="R105:S105"/>
    <mergeCell ref="A127:AE127"/>
    <mergeCell ref="AB131:AC131"/>
    <mergeCell ref="A153:AE153"/>
    <mergeCell ref="A128:AE128"/>
    <mergeCell ref="L105:M105"/>
    <mergeCell ref="H105:I105"/>
    <mergeCell ref="J105:K105"/>
    <mergeCell ref="AD105:AE105"/>
    <mergeCell ref="T105:U105"/>
    <mergeCell ref="X105:Y105"/>
    <mergeCell ref="N105:O105"/>
    <mergeCell ref="L131:M131"/>
    <mergeCell ref="N131:O131"/>
    <mergeCell ref="B131:C131"/>
    <mergeCell ref="D131:E131"/>
    <mergeCell ref="F131:G131"/>
    <mergeCell ref="H131:I131"/>
    <mergeCell ref="J131:K131"/>
    <mergeCell ref="A1:AE1"/>
    <mergeCell ref="L28:M28"/>
    <mergeCell ref="N28:O28"/>
    <mergeCell ref="P28:Q28"/>
    <mergeCell ref="R28:S28"/>
    <mergeCell ref="T28:U28"/>
    <mergeCell ref="V28:W28"/>
    <mergeCell ref="B28:C28"/>
    <mergeCell ref="D28:E28"/>
    <mergeCell ref="F28:G28"/>
    <mergeCell ref="H28:I28"/>
    <mergeCell ref="J28:K28"/>
    <mergeCell ref="X28:Y28"/>
    <mergeCell ref="Z28:AA28"/>
    <mergeCell ref="A24:C24"/>
    <mergeCell ref="A25:C25"/>
    <mergeCell ref="AD131:AE131"/>
    <mergeCell ref="P131:Q131"/>
    <mergeCell ref="R131:S131"/>
    <mergeCell ref="T131:U131"/>
    <mergeCell ref="V131:W131"/>
    <mergeCell ref="X131:Y131"/>
    <mergeCell ref="Z131:AA131"/>
    <mergeCell ref="A3:C3"/>
    <mergeCell ref="A27:AE27"/>
    <mergeCell ref="A53:AE53"/>
    <mergeCell ref="A79:C79"/>
    <mergeCell ref="A100:C100"/>
    <mergeCell ref="R54:S54"/>
    <mergeCell ref="A75:AE75"/>
    <mergeCell ref="A76:AE76"/>
    <mergeCell ref="A77:AE77"/>
    <mergeCell ref="A50:AE50"/>
    <mergeCell ref="AB28:AC28"/>
    <mergeCell ref="AD28:AE28"/>
    <mergeCell ref="J54:K54"/>
  </mergeCells>
  <conditionalFormatting sqref="A107:AE122">
    <cfRule type="expression" dxfId="17" priority="4">
      <formula>MOD(ROW(),2)=0</formula>
    </cfRule>
  </conditionalFormatting>
  <conditionalFormatting sqref="A133:AE148">
    <cfRule type="expression" dxfId="16" priority="3">
      <formula>MOD(ROW(),2)=1</formula>
    </cfRule>
  </conditionalFormatting>
  <conditionalFormatting sqref="A56:AE71">
    <cfRule type="expression" dxfId="15" priority="2">
      <formula>MOD(ROW(),2)=1</formula>
    </cfRule>
  </conditionalFormatting>
  <conditionalFormatting sqref="A30:AE45">
    <cfRule type="expression" dxfId="14" priority="1">
      <formula>MOD(ROW(),2)=0</formula>
    </cfRule>
  </conditionalFormatting>
  <hyperlinks>
    <hyperlink ref="A2" location="Inhalt!A1" display="Zurück zum Inhalt - HF-06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zoomScale="80" zoomScaleNormal="80" workbookViewId="0">
      <selection sqref="A1:W1"/>
    </sheetView>
  </sheetViews>
  <sheetFormatPr baseColWidth="10" defaultRowHeight="14"/>
  <cols>
    <col min="1" max="1" width="20.58203125" customWidth="1"/>
    <col min="2" max="2" width="10.58203125" customWidth="1"/>
  </cols>
  <sheetData>
    <row r="1" spans="1:24" ht="22.9" customHeight="1">
      <c r="A1" s="651">
        <v>2020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17"/>
    </row>
    <row r="2" spans="1:24" s="597" customFormat="1" ht="23.25" customHeight="1">
      <c r="A2" s="594" t="s">
        <v>335</v>
      </c>
      <c r="B2" s="595"/>
      <c r="C2" s="595"/>
      <c r="D2" s="595"/>
      <c r="E2" s="596"/>
      <c r="F2" s="595"/>
    </row>
    <row r="3" spans="1:24" s="1" customFormat="1" ht="57" customHeight="1">
      <c r="A3" s="638" t="s">
        <v>291</v>
      </c>
      <c r="B3" s="638"/>
      <c r="C3" s="638"/>
      <c r="D3" s="604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</row>
    <row r="4" spans="1:24" s="1" customFormat="1" ht="15" thickBot="1">
      <c r="A4" s="254"/>
      <c r="B4" s="258" t="s">
        <v>44</v>
      </c>
      <c r="C4" s="259" t="s">
        <v>45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</row>
    <row r="5" spans="1:24" s="1" customFormat="1" ht="14.5">
      <c r="A5" s="285" t="s">
        <v>16</v>
      </c>
      <c r="B5" s="27">
        <v>85.053829052716097</v>
      </c>
      <c r="C5" s="293">
        <v>1.6037646881455516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</row>
    <row r="6" spans="1:24" s="1" customFormat="1" ht="14.5">
      <c r="A6" s="286" t="s">
        <v>15</v>
      </c>
      <c r="B6" s="23">
        <v>75.093764959752747</v>
      </c>
      <c r="C6" s="292">
        <v>1.6166801056893589</v>
      </c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</row>
    <row r="7" spans="1:24" s="1" customFormat="1" ht="14.5">
      <c r="A7" s="287" t="s">
        <v>35</v>
      </c>
      <c r="B7" s="27">
        <v>85.685921157216001</v>
      </c>
      <c r="C7" s="293">
        <v>2.8783605696525707</v>
      </c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</row>
    <row r="8" spans="1:24" s="1" customFormat="1" ht="14.5">
      <c r="A8" s="286" t="s">
        <v>14</v>
      </c>
      <c r="B8" s="23">
        <v>80.931109456704093</v>
      </c>
      <c r="C8" s="292">
        <v>2.2849385635893849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</row>
    <row r="9" spans="1:24" s="1" customFormat="1" ht="14.5">
      <c r="A9" s="287" t="s">
        <v>13</v>
      </c>
      <c r="B9" s="27">
        <v>86.007185671830541</v>
      </c>
      <c r="C9" s="293">
        <v>4.183559565542363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</row>
    <row r="10" spans="1:24" s="1" customFormat="1" ht="14.5">
      <c r="A10" s="286" t="s">
        <v>31</v>
      </c>
      <c r="B10" s="23">
        <v>88.913956755132446</v>
      </c>
      <c r="C10" s="292">
        <v>4.1870464396891123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</row>
    <row r="11" spans="1:24" s="1" customFormat="1" ht="14.5">
      <c r="A11" s="287" t="s">
        <v>12</v>
      </c>
      <c r="B11" s="27">
        <v>81.21013605846889</v>
      </c>
      <c r="C11" s="293">
        <v>2.4065086904853721</v>
      </c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</row>
    <row r="12" spans="1:24" s="1" customFormat="1" ht="14.5">
      <c r="A12" s="286" t="s">
        <v>11</v>
      </c>
      <c r="B12" s="23">
        <v>79.112355513625857</v>
      </c>
      <c r="C12" s="292">
        <v>2.7847390802679959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</row>
    <row r="13" spans="1:24" s="1" customFormat="1" ht="14.5">
      <c r="A13" s="287" t="s">
        <v>10</v>
      </c>
      <c r="B13" s="27">
        <v>82.238058162795326</v>
      </c>
      <c r="C13" s="293">
        <v>2.3471468030405296</v>
      </c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</row>
    <row r="14" spans="1:24" s="1" customFormat="1" ht="14.5">
      <c r="A14" s="286" t="s">
        <v>9</v>
      </c>
      <c r="B14" s="23">
        <v>82.456147898410919</v>
      </c>
      <c r="C14" s="292">
        <v>1.6700313660734385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</row>
    <row r="15" spans="1:24" s="1" customFormat="1" ht="14.5">
      <c r="A15" s="287" t="s">
        <v>8</v>
      </c>
      <c r="B15" s="27">
        <v>86.677898626911627</v>
      </c>
      <c r="C15" s="293">
        <v>1.9373862036889935</v>
      </c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</row>
    <row r="16" spans="1:24" s="1" customFormat="1" ht="14.5">
      <c r="A16" s="286" t="s">
        <v>7</v>
      </c>
      <c r="B16" s="23">
        <v>82.899652523310394</v>
      </c>
      <c r="C16" s="292">
        <v>2.8817585783838728</v>
      </c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</row>
    <row r="17" spans="1:24" s="1" customFormat="1" ht="14.5">
      <c r="A17" s="287" t="s">
        <v>6</v>
      </c>
      <c r="B17" s="27">
        <v>80.481732334895241</v>
      </c>
      <c r="C17" s="293">
        <v>2.2814073666916626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</row>
    <row r="18" spans="1:24" s="1" customFormat="1" ht="14.5">
      <c r="A18" s="286" t="s">
        <v>5</v>
      </c>
      <c r="B18" s="23">
        <v>71.37680781349377</v>
      </c>
      <c r="C18" s="292">
        <v>3.4211792959589857</v>
      </c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</row>
    <row r="19" spans="1:24" s="1" customFormat="1" ht="14.5">
      <c r="A19" s="287" t="s">
        <v>4</v>
      </c>
      <c r="B19" s="27">
        <v>82.848490952387039</v>
      </c>
      <c r="C19" s="293">
        <v>2.2296729754440219</v>
      </c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</row>
    <row r="20" spans="1:24" s="1" customFormat="1" ht="15" thickBot="1">
      <c r="A20" s="286" t="s">
        <v>3</v>
      </c>
      <c r="B20" s="23">
        <v>66.937157977113387</v>
      </c>
      <c r="C20" s="292">
        <v>3.1926091579627287</v>
      </c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</row>
    <row r="21" spans="1:24" s="1" customFormat="1" ht="14.5">
      <c r="A21" s="288" t="s">
        <v>17</v>
      </c>
      <c r="B21" s="33">
        <v>81.858733194542182</v>
      </c>
      <c r="C21" s="294">
        <v>0.72957999829504838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</row>
    <row r="22" spans="1:24" s="1" customFormat="1" ht="14.5">
      <c r="A22" s="289" t="s">
        <v>18</v>
      </c>
      <c r="B22" s="37">
        <v>78.687518023580893</v>
      </c>
      <c r="C22" s="295">
        <v>1.1943829619919668</v>
      </c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</row>
    <row r="23" spans="1:24" s="1" customFormat="1" ht="15" thickBot="1">
      <c r="A23" s="290" t="s">
        <v>19</v>
      </c>
      <c r="B23" s="45">
        <v>81.22109216041477</v>
      </c>
      <c r="C23" s="296">
        <v>0.63033538040150605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</row>
    <row r="24" spans="1:24" s="1" customFormat="1" ht="30" customHeight="1">
      <c r="A24" s="654" t="s">
        <v>60</v>
      </c>
      <c r="B24" s="654"/>
      <c r="C24" s="654"/>
      <c r="D24" s="598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</row>
    <row r="25" spans="1:24" s="1" customFormat="1" ht="39" customHeight="1">
      <c r="A25" s="634" t="s">
        <v>191</v>
      </c>
      <c r="B25" s="634"/>
      <c r="C25" s="634"/>
      <c r="D25" s="598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</row>
    <row r="26" spans="1:24" ht="35.15" customHeight="1">
      <c r="A26" s="634" t="s">
        <v>259</v>
      </c>
      <c r="B26" s="634"/>
      <c r="C26" s="634"/>
      <c r="D26" s="598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63"/>
      <c r="X26" s="163"/>
    </row>
    <row r="27" spans="1:24" s="1" customFormat="1" ht="14.5">
      <c r="A27" s="62"/>
      <c r="B27" s="47"/>
      <c r="C27" s="48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63"/>
      <c r="X27" s="163"/>
    </row>
    <row r="28" spans="1:24" s="1" customFormat="1" ht="14.5">
      <c r="A28" s="663" t="s">
        <v>292</v>
      </c>
      <c r="B28" s="663"/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3"/>
      <c r="N28" s="663"/>
      <c r="O28" s="663"/>
      <c r="P28" s="663"/>
      <c r="Q28" s="663"/>
      <c r="R28" s="663"/>
      <c r="S28" s="663"/>
      <c r="T28" s="663"/>
      <c r="U28" s="663"/>
      <c r="V28" s="663"/>
      <c r="W28" s="663"/>
      <c r="X28" s="163"/>
    </row>
    <row r="29" spans="1:24" ht="40.5" customHeight="1">
      <c r="A29" s="657"/>
      <c r="B29" s="643" t="s">
        <v>50</v>
      </c>
      <c r="C29" s="643"/>
      <c r="D29" s="643" t="s">
        <v>51</v>
      </c>
      <c r="E29" s="643"/>
      <c r="F29" s="643" t="s">
        <v>52</v>
      </c>
      <c r="G29" s="643"/>
      <c r="H29" s="643" t="s">
        <v>53</v>
      </c>
      <c r="I29" s="643"/>
      <c r="J29" s="643" t="s">
        <v>54</v>
      </c>
      <c r="K29" s="643"/>
      <c r="L29" s="643" t="s">
        <v>55</v>
      </c>
      <c r="M29" s="643"/>
      <c r="N29" s="643" t="s">
        <v>56</v>
      </c>
      <c r="O29" s="643"/>
      <c r="P29" s="643" t="s">
        <v>57</v>
      </c>
      <c r="Q29" s="643"/>
      <c r="R29" s="643" t="s">
        <v>58</v>
      </c>
      <c r="S29" s="643"/>
      <c r="T29" s="643" t="s">
        <v>59</v>
      </c>
      <c r="U29" s="643"/>
      <c r="V29" s="643" t="s">
        <v>225</v>
      </c>
      <c r="W29" s="643"/>
      <c r="X29" s="163"/>
    </row>
    <row r="30" spans="1:24" ht="15" thickBot="1">
      <c r="A30" s="658"/>
      <c r="B30" s="256" t="s">
        <v>44</v>
      </c>
      <c r="C30" s="257" t="s">
        <v>45</v>
      </c>
      <c r="D30" s="256" t="s">
        <v>44</v>
      </c>
      <c r="E30" s="257" t="s">
        <v>45</v>
      </c>
      <c r="F30" s="256" t="s">
        <v>44</v>
      </c>
      <c r="G30" s="257" t="s">
        <v>45</v>
      </c>
      <c r="H30" s="256" t="s">
        <v>44</v>
      </c>
      <c r="I30" s="257" t="s">
        <v>45</v>
      </c>
      <c r="J30" s="256" t="s">
        <v>44</v>
      </c>
      <c r="K30" s="257" t="s">
        <v>45</v>
      </c>
      <c r="L30" s="256" t="s">
        <v>44</v>
      </c>
      <c r="M30" s="257" t="s">
        <v>45</v>
      </c>
      <c r="N30" s="256" t="s">
        <v>44</v>
      </c>
      <c r="O30" s="257" t="s">
        <v>45</v>
      </c>
      <c r="P30" s="256" t="s">
        <v>44</v>
      </c>
      <c r="Q30" s="257" t="s">
        <v>45</v>
      </c>
      <c r="R30" s="256" t="s">
        <v>44</v>
      </c>
      <c r="S30" s="257" t="s">
        <v>45</v>
      </c>
      <c r="T30" s="256" t="s">
        <v>44</v>
      </c>
      <c r="U30" s="257" t="s">
        <v>45</v>
      </c>
      <c r="V30" s="256" t="s">
        <v>44</v>
      </c>
      <c r="W30" s="257" t="s">
        <v>45</v>
      </c>
      <c r="X30" s="163"/>
    </row>
    <row r="31" spans="1:24" ht="14.5">
      <c r="A31" s="166" t="s">
        <v>16</v>
      </c>
      <c r="B31" s="208">
        <v>25.203431039374948</v>
      </c>
      <c r="C31" s="209">
        <v>2.1013605979793493</v>
      </c>
      <c r="D31" s="208">
        <v>46.171486232490757</v>
      </c>
      <c r="E31" s="209">
        <v>2.2991719202024221</v>
      </c>
      <c r="F31" s="208">
        <v>26.703943745560032</v>
      </c>
      <c r="G31" s="209">
        <v>1.9650321640378456</v>
      </c>
      <c r="H31" s="208">
        <v>36.416233354410139</v>
      </c>
      <c r="I31" s="209">
        <v>2.1636700611445363</v>
      </c>
      <c r="J31" s="208">
        <v>60.490823186248477</v>
      </c>
      <c r="K31" s="209">
        <v>2.362436451930205</v>
      </c>
      <c r="L31" s="208">
        <v>35.724448395721737</v>
      </c>
      <c r="M31" s="209">
        <v>2.2474788655282278</v>
      </c>
      <c r="N31" s="208">
        <v>30.993651338265437</v>
      </c>
      <c r="O31" s="209">
        <v>2.0854690754495282</v>
      </c>
      <c r="P31" s="208">
        <v>36.86318077425237</v>
      </c>
      <c r="Q31" s="209">
        <v>2.2889579661585056</v>
      </c>
      <c r="R31" s="208">
        <v>35.761361022022079</v>
      </c>
      <c r="S31" s="209">
        <v>2.1151537658883588</v>
      </c>
      <c r="T31" s="208">
        <v>36.630289398665994</v>
      </c>
      <c r="U31" s="209">
        <v>2.1063652232404051</v>
      </c>
      <c r="V31" s="208">
        <v>23.59270537020922</v>
      </c>
      <c r="W31" s="239">
        <v>1.798023742654751</v>
      </c>
      <c r="X31" s="163"/>
    </row>
    <row r="32" spans="1:24" ht="14.5">
      <c r="A32" s="166" t="s">
        <v>15</v>
      </c>
      <c r="B32" s="208">
        <v>17.969452510822308</v>
      </c>
      <c r="C32" s="209">
        <v>1.496597951722396</v>
      </c>
      <c r="D32" s="208">
        <v>34.889669793370864</v>
      </c>
      <c r="E32" s="209">
        <v>1.787294441893682</v>
      </c>
      <c r="F32" s="208">
        <v>22.943317686129518</v>
      </c>
      <c r="G32" s="209">
        <v>1.6614655041163269</v>
      </c>
      <c r="H32" s="208">
        <v>23.861301622600685</v>
      </c>
      <c r="I32" s="209">
        <v>1.6267254005510736</v>
      </c>
      <c r="J32" s="208">
        <v>54.866104042182229</v>
      </c>
      <c r="K32" s="209">
        <v>2.0339057078400091</v>
      </c>
      <c r="L32" s="208">
        <v>30.263404761117656</v>
      </c>
      <c r="M32" s="209">
        <v>1.8177976568344369</v>
      </c>
      <c r="N32" s="208">
        <v>25.600348600890054</v>
      </c>
      <c r="O32" s="209">
        <v>1.8098529612336984</v>
      </c>
      <c r="P32" s="208">
        <v>30.368829921927443</v>
      </c>
      <c r="Q32" s="209">
        <v>1.797589488182292</v>
      </c>
      <c r="R32" s="208">
        <v>31.201946475203439</v>
      </c>
      <c r="S32" s="209">
        <v>1.8092525076310342</v>
      </c>
      <c r="T32" s="208">
        <v>32.006414287007878</v>
      </c>
      <c r="U32" s="209">
        <v>1.8868195788874473</v>
      </c>
      <c r="V32" s="208">
        <v>22.07922458562598</v>
      </c>
      <c r="W32" s="239">
        <v>1.6344291273556404</v>
      </c>
      <c r="X32" s="163"/>
    </row>
    <row r="33" spans="1:24" ht="14.5">
      <c r="A33" s="166" t="s">
        <v>35</v>
      </c>
      <c r="B33" s="208">
        <v>32.406805320613167</v>
      </c>
      <c r="C33" s="209">
        <v>4.7305562814178401</v>
      </c>
      <c r="D33" s="208">
        <v>39.242041284279466</v>
      </c>
      <c r="E33" s="209">
        <v>3.9863426843466008</v>
      </c>
      <c r="F33" s="208">
        <v>22.64137869130818</v>
      </c>
      <c r="G33" s="209">
        <v>3.9667941138622833</v>
      </c>
      <c r="H33" s="208">
        <v>33.748272949569973</v>
      </c>
      <c r="I33" s="209">
        <v>4.3815793931691731</v>
      </c>
      <c r="J33" s="208">
        <v>64.725708989905755</v>
      </c>
      <c r="K33" s="209">
        <v>4.1946823797113062</v>
      </c>
      <c r="L33" s="208">
        <v>36.824324100317327</v>
      </c>
      <c r="M33" s="209">
        <v>3.7169410270500345</v>
      </c>
      <c r="N33" s="208">
        <v>38.623379623609601</v>
      </c>
      <c r="O33" s="209">
        <v>4.1399160574369436</v>
      </c>
      <c r="P33" s="208">
        <v>48.647023748394993</v>
      </c>
      <c r="Q33" s="209">
        <v>3.9877308302275782</v>
      </c>
      <c r="R33" s="208">
        <v>49.275276813545396</v>
      </c>
      <c r="S33" s="209">
        <v>3.3495017667971858</v>
      </c>
      <c r="T33" s="208">
        <v>41.80670164509371</v>
      </c>
      <c r="U33" s="209">
        <v>3.9083757337844229</v>
      </c>
      <c r="V33" s="208">
        <v>31.197489257653661</v>
      </c>
      <c r="W33" s="239">
        <v>4.8566101371124306</v>
      </c>
      <c r="X33" s="163"/>
    </row>
    <row r="34" spans="1:24" ht="14.5">
      <c r="A34" s="166" t="s">
        <v>14</v>
      </c>
      <c r="B34" s="208">
        <v>24.472719058150521</v>
      </c>
      <c r="C34" s="209">
        <v>2.9485563683889646</v>
      </c>
      <c r="D34" s="208">
        <v>37.063281623664189</v>
      </c>
      <c r="E34" s="209">
        <v>3.0876718743091227</v>
      </c>
      <c r="F34" s="208">
        <v>28.855625874702056</v>
      </c>
      <c r="G34" s="209">
        <v>2.8129324283002237</v>
      </c>
      <c r="H34" s="208">
        <v>31.999830668085167</v>
      </c>
      <c r="I34" s="209">
        <v>2.810119128126392</v>
      </c>
      <c r="J34" s="208">
        <v>63.917663700912854</v>
      </c>
      <c r="K34" s="209">
        <v>2.9374843774544255</v>
      </c>
      <c r="L34" s="208">
        <v>37.067477933422602</v>
      </c>
      <c r="M34" s="209">
        <v>3.0242964517847244</v>
      </c>
      <c r="N34" s="208">
        <v>32.372539666920488</v>
      </c>
      <c r="O34" s="209">
        <v>2.7674660416313825</v>
      </c>
      <c r="P34" s="208">
        <v>41.254536103837388</v>
      </c>
      <c r="Q34" s="209">
        <v>2.918469141692225</v>
      </c>
      <c r="R34" s="208">
        <v>41.380166095449219</v>
      </c>
      <c r="S34" s="209">
        <v>3.2257211644597508</v>
      </c>
      <c r="T34" s="208">
        <v>34.56015211954908</v>
      </c>
      <c r="U34" s="209">
        <v>3.01661850565519</v>
      </c>
      <c r="V34" s="208">
        <v>31.024994827229076</v>
      </c>
      <c r="W34" s="239">
        <v>2.8844011042248074</v>
      </c>
      <c r="X34" s="163"/>
    </row>
    <row r="35" spans="1:24" ht="14.5">
      <c r="A35" s="166" t="s">
        <v>13</v>
      </c>
      <c r="B35" s="208">
        <v>28.15190771625895</v>
      </c>
      <c r="C35" s="209">
        <v>5.7003991318832163</v>
      </c>
      <c r="D35" s="208">
        <v>52.626982369747722</v>
      </c>
      <c r="E35" s="209">
        <v>6.8445853933239293</v>
      </c>
      <c r="F35" s="208">
        <v>31.234355561047661</v>
      </c>
      <c r="G35" s="209">
        <v>5.6625931622479486</v>
      </c>
      <c r="H35" s="208">
        <v>32.223775685941874</v>
      </c>
      <c r="I35" s="209">
        <v>5.0352377001052497</v>
      </c>
      <c r="J35" s="208">
        <v>60.672554587003077</v>
      </c>
      <c r="K35" s="209">
        <v>6.7397612661581094</v>
      </c>
      <c r="L35" s="208">
        <v>48.890512941657171</v>
      </c>
      <c r="M35" s="209">
        <v>6.3508041181718893</v>
      </c>
      <c r="N35" s="208">
        <v>38.163192253802045</v>
      </c>
      <c r="O35" s="209">
        <v>6.0845118480584883</v>
      </c>
      <c r="P35" s="208">
        <v>31.519650569942105</v>
      </c>
      <c r="Q35" s="209">
        <v>6.0320233135182102</v>
      </c>
      <c r="R35" s="208">
        <v>32.49009500432409</v>
      </c>
      <c r="S35" s="209">
        <v>5.1407171178103086</v>
      </c>
      <c r="T35" s="208">
        <v>44.954985946177182</v>
      </c>
      <c r="U35" s="209">
        <v>6.1444179605232954</v>
      </c>
      <c r="V35" s="208">
        <v>25.060026582052753</v>
      </c>
      <c r="W35" s="239">
        <v>4.722438667950196</v>
      </c>
      <c r="X35" s="163"/>
    </row>
    <row r="36" spans="1:24" ht="14.5">
      <c r="A36" s="166" t="s">
        <v>31</v>
      </c>
      <c r="B36" s="208">
        <v>29.819812740553463</v>
      </c>
      <c r="C36" s="209">
        <v>6.3978284142190143</v>
      </c>
      <c r="D36" s="208">
        <v>44.765962795774222</v>
      </c>
      <c r="E36" s="209">
        <v>4.9342646770963849</v>
      </c>
      <c r="F36" s="208">
        <v>23.613762510483465</v>
      </c>
      <c r="G36" s="209">
        <v>4.9248561927528813</v>
      </c>
      <c r="H36" s="208">
        <v>40.645492238621614</v>
      </c>
      <c r="I36" s="209">
        <v>5.6732300497038031</v>
      </c>
      <c r="J36" s="208">
        <v>66.338792663275697</v>
      </c>
      <c r="K36" s="209">
        <v>7.0192525397096652</v>
      </c>
      <c r="L36" s="208">
        <v>47.540143276734966</v>
      </c>
      <c r="M36" s="209">
        <v>5.5918700293148556</v>
      </c>
      <c r="N36" s="208">
        <v>46.157387432376609</v>
      </c>
      <c r="O36" s="209">
        <v>5.4216103555968562</v>
      </c>
      <c r="P36" s="208">
        <v>44.815276944472984</v>
      </c>
      <c r="Q36" s="209">
        <v>6.3771012706319077</v>
      </c>
      <c r="R36" s="208">
        <v>29.753819902349992</v>
      </c>
      <c r="S36" s="209">
        <v>6.2645241520084731</v>
      </c>
      <c r="T36" s="208">
        <v>40.920699556692476</v>
      </c>
      <c r="U36" s="209">
        <v>6.2565312446938099</v>
      </c>
      <c r="V36" s="208">
        <v>32.188657488695597</v>
      </c>
      <c r="W36" s="239">
        <v>5.3184357784072027</v>
      </c>
      <c r="X36" s="163"/>
    </row>
    <row r="37" spans="1:24" ht="14.5">
      <c r="A37" s="166" t="s">
        <v>12</v>
      </c>
      <c r="B37" s="208">
        <v>33.34697793503878</v>
      </c>
      <c r="C37" s="209">
        <v>2.462052432416066</v>
      </c>
      <c r="D37" s="208">
        <v>43.217640442648751</v>
      </c>
      <c r="E37" s="209">
        <v>2.8028695394566689</v>
      </c>
      <c r="F37" s="208">
        <v>23.950095703399814</v>
      </c>
      <c r="G37" s="209">
        <v>2.3365291385683333</v>
      </c>
      <c r="H37" s="208">
        <v>28.325314108978628</v>
      </c>
      <c r="I37" s="209">
        <v>2.522528661315139</v>
      </c>
      <c r="J37" s="208">
        <v>58.610983646785655</v>
      </c>
      <c r="K37" s="209">
        <v>2.9265233267335806</v>
      </c>
      <c r="L37" s="208">
        <v>33.042447197260607</v>
      </c>
      <c r="M37" s="209">
        <v>2.3687195173888931</v>
      </c>
      <c r="N37" s="208">
        <v>30.118201905108975</v>
      </c>
      <c r="O37" s="209">
        <v>2.9059089569313317</v>
      </c>
      <c r="P37" s="208">
        <v>30.824192912625755</v>
      </c>
      <c r="Q37" s="209">
        <v>2.5303181203466361</v>
      </c>
      <c r="R37" s="208">
        <v>37.898331510134092</v>
      </c>
      <c r="S37" s="209">
        <v>2.7044325115813561</v>
      </c>
      <c r="T37" s="208">
        <v>38.823495627976271</v>
      </c>
      <c r="U37" s="209">
        <v>2.5672125272516753</v>
      </c>
      <c r="V37" s="208">
        <v>27.068012349454918</v>
      </c>
      <c r="W37" s="239">
        <v>2.4476518979787381</v>
      </c>
      <c r="X37" s="163"/>
    </row>
    <row r="38" spans="1:24" ht="14.5">
      <c r="A38" s="166" t="s">
        <v>11</v>
      </c>
      <c r="B38" s="208">
        <v>25.594978849151641</v>
      </c>
      <c r="C38" s="209">
        <v>3.8249769080616924</v>
      </c>
      <c r="D38" s="208">
        <v>39.592270590990474</v>
      </c>
      <c r="E38" s="209">
        <v>3.3110375440796131</v>
      </c>
      <c r="F38" s="208">
        <v>31.943116802166948</v>
      </c>
      <c r="G38" s="209">
        <v>3.5486333116500695</v>
      </c>
      <c r="H38" s="208">
        <v>28.557387909370242</v>
      </c>
      <c r="I38" s="209">
        <v>3.4676499317333209</v>
      </c>
      <c r="J38" s="208">
        <v>61.240578175999019</v>
      </c>
      <c r="K38" s="209">
        <v>3.3169808241102787</v>
      </c>
      <c r="L38" s="208">
        <v>35.284371879330543</v>
      </c>
      <c r="M38" s="209">
        <v>3.8015958939185754</v>
      </c>
      <c r="N38" s="208">
        <v>31.939823033589189</v>
      </c>
      <c r="O38" s="209">
        <v>3.5628061443608439</v>
      </c>
      <c r="P38" s="208">
        <v>31.054027415995307</v>
      </c>
      <c r="Q38" s="209">
        <v>3.6949323545319683</v>
      </c>
      <c r="R38" s="208">
        <v>36.820562534279823</v>
      </c>
      <c r="S38" s="209">
        <v>3.9762139700257162</v>
      </c>
      <c r="T38" s="208">
        <v>41.167656510222031</v>
      </c>
      <c r="U38" s="209">
        <v>3.955146670751609</v>
      </c>
      <c r="V38" s="208">
        <v>33.864044200067958</v>
      </c>
      <c r="W38" s="239">
        <v>3.9290085287439149</v>
      </c>
      <c r="X38" s="163"/>
    </row>
    <row r="39" spans="1:24" ht="14.5">
      <c r="A39" s="166" t="s">
        <v>10</v>
      </c>
      <c r="B39" s="208">
        <v>27.972309443814215</v>
      </c>
      <c r="C39" s="209">
        <v>2.3597598821757071</v>
      </c>
      <c r="D39" s="208">
        <v>46.405990832766555</v>
      </c>
      <c r="E39" s="209">
        <v>2.7446965271001917</v>
      </c>
      <c r="F39" s="208">
        <v>26.164321307913202</v>
      </c>
      <c r="G39" s="209">
        <v>2.1199367232126045</v>
      </c>
      <c r="H39" s="208">
        <v>37.286130787690233</v>
      </c>
      <c r="I39" s="209">
        <v>2.7178165259728244</v>
      </c>
      <c r="J39" s="208">
        <v>60.503612631589831</v>
      </c>
      <c r="K39" s="209">
        <v>2.5597530589989619</v>
      </c>
      <c r="L39" s="208">
        <v>38.062901308978844</v>
      </c>
      <c r="M39" s="209">
        <v>2.5300151126551333</v>
      </c>
      <c r="N39" s="208">
        <v>35.557759559310945</v>
      </c>
      <c r="O39" s="209">
        <v>2.3272685062017788</v>
      </c>
      <c r="P39" s="208">
        <v>41.353100123900163</v>
      </c>
      <c r="Q39" s="209">
        <v>2.6155495772240149</v>
      </c>
      <c r="R39" s="208">
        <v>41.3616277053546</v>
      </c>
      <c r="S39" s="209">
        <v>2.6313635154559254</v>
      </c>
      <c r="T39" s="208">
        <v>42.931852104538805</v>
      </c>
      <c r="U39" s="209">
        <v>2.577822183878419</v>
      </c>
      <c r="V39" s="208">
        <v>29.499546676524339</v>
      </c>
      <c r="W39" s="239">
        <v>2.1167793280229921</v>
      </c>
      <c r="X39" s="163"/>
    </row>
    <row r="40" spans="1:24" ht="14.5">
      <c r="A40" s="166" t="s">
        <v>9</v>
      </c>
      <c r="B40" s="208">
        <v>18.677212083287039</v>
      </c>
      <c r="C40" s="209">
        <v>1.5907252571623705</v>
      </c>
      <c r="D40" s="208">
        <v>46.923066641945965</v>
      </c>
      <c r="E40" s="209">
        <v>2.2795930805771931</v>
      </c>
      <c r="F40" s="208">
        <v>24.008676938947794</v>
      </c>
      <c r="G40" s="209">
        <v>1.8479303262717202</v>
      </c>
      <c r="H40" s="208">
        <v>29.722141486821762</v>
      </c>
      <c r="I40" s="209">
        <v>2.0873709745455162</v>
      </c>
      <c r="J40" s="208">
        <v>64.015181549229823</v>
      </c>
      <c r="K40" s="209">
        <v>2.0264794743142582</v>
      </c>
      <c r="L40" s="208">
        <v>31.986259242513633</v>
      </c>
      <c r="M40" s="209">
        <v>2.0665828111678755</v>
      </c>
      <c r="N40" s="208">
        <v>27.418717941307268</v>
      </c>
      <c r="O40" s="209">
        <v>1.9840916276494955</v>
      </c>
      <c r="P40" s="208">
        <v>28.983666258626862</v>
      </c>
      <c r="Q40" s="209">
        <v>1.9159231234592118</v>
      </c>
      <c r="R40" s="208">
        <v>30.530131931418676</v>
      </c>
      <c r="S40" s="209">
        <v>1.8105567014108641</v>
      </c>
      <c r="T40" s="208">
        <v>36.821709922797687</v>
      </c>
      <c r="U40" s="209">
        <v>2.0009587759326508</v>
      </c>
      <c r="V40" s="208">
        <v>23.935330134686691</v>
      </c>
      <c r="W40" s="239">
        <v>1.9877752944337059</v>
      </c>
      <c r="X40" s="163"/>
    </row>
    <row r="41" spans="1:24" ht="14.5">
      <c r="A41" s="166" t="s">
        <v>8</v>
      </c>
      <c r="B41" s="208">
        <v>26.294266696794633</v>
      </c>
      <c r="C41" s="209">
        <v>2.384781735184784</v>
      </c>
      <c r="D41" s="208">
        <v>51.738947058230679</v>
      </c>
      <c r="E41" s="209">
        <v>2.839918210627554</v>
      </c>
      <c r="F41" s="208">
        <v>25.212149862809742</v>
      </c>
      <c r="G41" s="209">
        <v>2.3054614568741809</v>
      </c>
      <c r="H41" s="208">
        <v>36.095856306195692</v>
      </c>
      <c r="I41" s="209">
        <v>2.5165220771101966</v>
      </c>
      <c r="J41" s="208">
        <v>66.404526407092803</v>
      </c>
      <c r="K41" s="209">
        <v>2.4688827365123873</v>
      </c>
      <c r="L41" s="208">
        <v>40.482612217150553</v>
      </c>
      <c r="M41" s="209">
        <v>2.280024973485153</v>
      </c>
      <c r="N41" s="208">
        <v>34.904279986476702</v>
      </c>
      <c r="O41" s="209">
        <v>2.8568292127602586</v>
      </c>
      <c r="P41" s="208">
        <v>39.021549847717338</v>
      </c>
      <c r="Q41" s="209">
        <v>2.5694543093287661</v>
      </c>
      <c r="R41" s="208">
        <v>38.130378434847202</v>
      </c>
      <c r="S41" s="209">
        <v>2.4144217947548854</v>
      </c>
      <c r="T41" s="208">
        <v>41.661609546644826</v>
      </c>
      <c r="U41" s="209">
        <v>2.7196588352558266</v>
      </c>
      <c r="V41" s="208">
        <v>26.737030669539223</v>
      </c>
      <c r="W41" s="239">
        <v>2.4149356126015786</v>
      </c>
      <c r="X41" s="163"/>
    </row>
    <row r="42" spans="1:24" ht="14.5">
      <c r="A42" s="166" t="s">
        <v>7</v>
      </c>
      <c r="B42" s="208">
        <v>29.32538107286133</v>
      </c>
      <c r="C42" s="209">
        <v>3.7316145352467025</v>
      </c>
      <c r="D42" s="208">
        <v>46.693504965007996</v>
      </c>
      <c r="E42" s="209">
        <v>3.6797205790004681</v>
      </c>
      <c r="F42" s="208">
        <v>27.387850217489422</v>
      </c>
      <c r="G42" s="209">
        <v>4.1468759564386035</v>
      </c>
      <c r="H42" s="208">
        <v>32.886549423651843</v>
      </c>
      <c r="I42" s="209">
        <v>4.5191333815142398</v>
      </c>
      <c r="J42" s="208">
        <v>66.03892463204113</v>
      </c>
      <c r="K42" s="209">
        <v>3.9559903863010977</v>
      </c>
      <c r="L42" s="208">
        <v>38.178164920103136</v>
      </c>
      <c r="M42" s="209">
        <v>4.0980514618912851</v>
      </c>
      <c r="N42" s="208">
        <v>29.501325250316146</v>
      </c>
      <c r="O42" s="209">
        <v>3.8266134214478291</v>
      </c>
      <c r="P42" s="208">
        <v>34.026689561408311</v>
      </c>
      <c r="Q42" s="209">
        <v>3.701949158436614</v>
      </c>
      <c r="R42" s="208">
        <v>39.475820286241152</v>
      </c>
      <c r="S42" s="209">
        <v>4.1442035070382381</v>
      </c>
      <c r="T42" s="208">
        <v>37.169091616037939</v>
      </c>
      <c r="U42" s="209">
        <v>4.3493617532378677</v>
      </c>
      <c r="V42" s="208">
        <v>26.880109332643361</v>
      </c>
      <c r="W42" s="239">
        <v>3.5912655687207189</v>
      </c>
      <c r="X42" s="163"/>
    </row>
    <row r="43" spans="1:24" ht="14.5">
      <c r="A43" s="166" t="s">
        <v>6</v>
      </c>
      <c r="B43" s="208">
        <v>26.108697603924998</v>
      </c>
      <c r="C43" s="209">
        <v>2.1397878068870519</v>
      </c>
      <c r="D43" s="208">
        <v>34.488566876194476</v>
      </c>
      <c r="E43" s="209">
        <v>2.9488506626368949</v>
      </c>
      <c r="F43" s="208">
        <v>26.139396593342074</v>
      </c>
      <c r="G43" s="209">
        <v>2.3871352554922423</v>
      </c>
      <c r="H43" s="208">
        <v>27.350024252356224</v>
      </c>
      <c r="I43" s="209">
        <v>2.91267627364167</v>
      </c>
      <c r="J43" s="208">
        <v>59.912802403102461</v>
      </c>
      <c r="K43" s="209">
        <v>2.6778989024489439</v>
      </c>
      <c r="L43" s="208">
        <v>30.953791888202666</v>
      </c>
      <c r="M43" s="209">
        <v>2.7538324414510846</v>
      </c>
      <c r="N43" s="208">
        <v>29.501242222359416</v>
      </c>
      <c r="O43" s="209">
        <v>2.6812941013062428</v>
      </c>
      <c r="P43" s="208">
        <v>32.04310932925312</v>
      </c>
      <c r="Q43" s="209">
        <v>2.4129028380344684</v>
      </c>
      <c r="R43" s="208">
        <v>33.478635294629591</v>
      </c>
      <c r="S43" s="209">
        <v>2.8021103642731857</v>
      </c>
      <c r="T43" s="208">
        <v>33.955787572657542</v>
      </c>
      <c r="U43" s="209">
        <v>2.6825231627686157</v>
      </c>
      <c r="V43" s="208">
        <v>30.051404367269413</v>
      </c>
      <c r="W43" s="239">
        <v>2.4842355199433732</v>
      </c>
      <c r="X43" s="163"/>
    </row>
    <row r="44" spans="1:24" ht="14.5">
      <c r="A44" s="166" t="s">
        <v>5</v>
      </c>
      <c r="B44" s="208">
        <v>28.126115992879807</v>
      </c>
      <c r="C44" s="209">
        <v>3.3118801209946036</v>
      </c>
      <c r="D44" s="208">
        <v>38.898251143989107</v>
      </c>
      <c r="E44" s="209">
        <v>4.1846605681316058</v>
      </c>
      <c r="F44" s="208">
        <v>24.487760135185059</v>
      </c>
      <c r="G44" s="209">
        <v>2.8893309987849718</v>
      </c>
      <c r="H44" s="208">
        <v>21.71240616515761</v>
      </c>
      <c r="I44" s="209">
        <v>2.8100997600679642</v>
      </c>
      <c r="J44" s="208">
        <v>57.234877451937784</v>
      </c>
      <c r="K44" s="209">
        <v>3.6955199676358532</v>
      </c>
      <c r="L44" s="208">
        <v>28.366134673316751</v>
      </c>
      <c r="M44" s="209">
        <v>3.188908412404535</v>
      </c>
      <c r="N44" s="208">
        <v>28.002045226978407</v>
      </c>
      <c r="O44" s="209">
        <v>3.1673376965913742</v>
      </c>
      <c r="P44" s="208">
        <v>29.591876966610169</v>
      </c>
      <c r="Q44" s="209">
        <v>3.2914775161152434</v>
      </c>
      <c r="R44" s="208">
        <v>29.312070648536658</v>
      </c>
      <c r="S44" s="209">
        <v>3.0771201900562173</v>
      </c>
      <c r="T44" s="208">
        <v>29.677729620425485</v>
      </c>
      <c r="U44" s="209">
        <v>3.6058052752028549</v>
      </c>
      <c r="V44" s="208">
        <v>29.281074421193654</v>
      </c>
      <c r="W44" s="239">
        <v>2.9363602005207006</v>
      </c>
      <c r="X44" s="163"/>
    </row>
    <row r="45" spans="1:24" ht="14.5">
      <c r="A45" s="179" t="s">
        <v>4</v>
      </c>
      <c r="B45" s="216">
        <v>28.571563607457389</v>
      </c>
      <c r="C45" s="217">
        <v>2.6709856538892307</v>
      </c>
      <c r="D45" s="216">
        <v>39.879968070893305</v>
      </c>
      <c r="E45" s="217">
        <v>2.8218350504425636</v>
      </c>
      <c r="F45" s="216">
        <v>30.295153406217086</v>
      </c>
      <c r="G45" s="217">
        <v>2.9275140942218325</v>
      </c>
      <c r="H45" s="216">
        <v>32.988703514857995</v>
      </c>
      <c r="I45" s="217">
        <v>3.1076842208270161</v>
      </c>
      <c r="J45" s="216">
        <v>57.931438079755061</v>
      </c>
      <c r="K45" s="217">
        <v>3.2677243283880641</v>
      </c>
      <c r="L45" s="216">
        <v>42.398942924534964</v>
      </c>
      <c r="M45" s="217">
        <v>2.9127875014997464</v>
      </c>
      <c r="N45" s="216">
        <v>36.510464896289591</v>
      </c>
      <c r="O45" s="217">
        <v>2.685325867545115</v>
      </c>
      <c r="P45" s="216">
        <v>34.842013987530919</v>
      </c>
      <c r="Q45" s="217">
        <v>2.6645749500521481</v>
      </c>
      <c r="R45" s="216">
        <v>37.544598492541411</v>
      </c>
      <c r="S45" s="217">
        <v>3.0325748357518538</v>
      </c>
      <c r="T45" s="216">
        <v>37.3636225439448</v>
      </c>
      <c r="U45" s="217">
        <v>2.8900710811465191</v>
      </c>
      <c r="V45" s="216">
        <v>28.450869644449551</v>
      </c>
      <c r="W45" s="243">
        <v>3.1140734076115373</v>
      </c>
      <c r="X45" s="163"/>
    </row>
    <row r="46" spans="1:24" ht="15" thickBot="1">
      <c r="A46" s="166" t="s">
        <v>3</v>
      </c>
      <c r="B46" s="208">
        <v>18.335087362032478</v>
      </c>
      <c r="C46" s="209">
        <v>2.1531373436256471</v>
      </c>
      <c r="D46" s="208">
        <v>27.53318458062984</v>
      </c>
      <c r="E46" s="209">
        <v>2.8101890061233195</v>
      </c>
      <c r="F46" s="208">
        <v>17.522472379161918</v>
      </c>
      <c r="G46" s="209">
        <v>2.1990821145271195</v>
      </c>
      <c r="H46" s="208">
        <v>20.312766580590825</v>
      </c>
      <c r="I46" s="209">
        <v>2.000789547424743</v>
      </c>
      <c r="J46" s="208">
        <v>51.419041994405802</v>
      </c>
      <c r="K46" s="209">
        <v>3.4600703390878729</v>
      </c>
      <c r="L46" s="208">
        <v>27.485052757121881</v>
      </c>
      <c r="M46" s="209">
        <v>2.7096133584952846</v>
      </c>
      <c r="N46" s="208">
        <v>24.7455167758554</v>
      </c>
      <c r="O46" s="209">
        <v>2.5192850640203912</v>
      </c>
      <c r="P46" s="208">
        <v>32.725953730636526</v>
      </c>
      <c r="Q46" s="209">
        <v>3.0088502030965194</v>
      </c>
      <c r="R46" s="208">
        <v>31.347148515344124</v>
      </c>
      <c r="S46" s="209">
        <v>2.6932434621313317</v>
      </c>
      <c r="T46" s="208">
        <v>35.34545887073223</v>
      </c>
      <c r="U46" s="209">
        <v>2.7627667268763174</v>
      </c>
      <c r="V46" s="208">
        <v>25.642795875151531</v>
      </c>
      <c r="W46" s="239">
        <v>2.4168418756001486</v>
      </c>
      <c r="X46" s="163"/>
    </row>
    <row r="47" spans="1:24" ht="14.5">
      <c r="A47" s="274" t="s">
        <v>17</v>
      </c>
      <c r="B47" s="222">
        <v>23.838570709089765</v>
      </c>
      <c r="C47" s="223">
        <v>0.78634649257763056</v>
      </c>
      <c r="D47" s="222">
        <v>43.966270871732874</v>
      </c>
      <c r="E47" s="223">
        <v>0.92896152429690315</v>
      </c>
      <c r="F47" s="222">
        <v>24.988845069258019</v>
      </c>
      <c r="G47" s="223">
        <v>0.78744153119846383</v>
      </c>
      <c r="H47" s="222">
        <v>31.544533407075694</v>
      </c>
      <c r="I47" s="223">
        <v>0.87943895174070719</v>
      </c>
      <c r="J47" s="222">
        <v>60.573298235235406</v>
      </c>
      <c r="K47" s="223">
        <v>0.93105901828578497</v>
      </c>
      <c r="L47" s="222">
        <v>34.9032958942121</v>
      </c>
      <c r="M47" s="223">
        <v>0.88025696049728963</v>
      </c>
      <c r="N47" s="222">
        <v>30.572143936511186</v>
      </c>
      <c r="O47" s="223">
        <v>0.86811122926256157</v>
      </c>
      <c r="P47" s="222">
        <v>33.864723969922011</v>
      </c>
      <c r="Q47" s="223">
        <v>0.87950107043503734</v>
      </c>
      <c r="R47" s="222">
        <v>34.569043176186995</v>
      </c>
      <c r="S47" s="223">
        <v>0.85575918978195742</v>
      </c>
      <c r="T47" s="222">
        <v>37.3262215235277</v>
      </c>
      <c r="U47" s="223">
        <v>0.88103893893952578</v>
      </c>
      <c r="V47" s="222">
        <v>25.196055316458772</v>
      </c>
      <c r="W47" s="247">
        <v>0.80307677878768036</v>
      </c>
      <c r="X47" s="163"/>
    </row>
    <row r="48" spans="1:24" ht="14.5">
      <c r="A48" s="224" t="s">
        <v>18</v>
      </c>
      <c r="B48" s="225">
        <v>26.612070418236726</v>
      </c>
      <c r="C48" s="226">
        <v>1.5035266051497207</v>
      </c>
      <c r="D48" s="225">
        <v>36.207114264884012</v>
      </c>
      <c r="E48" s="226">
        <v>1.4871517367766789</v>
      </c>
      <c r="F48" s="225">
        <v>24.937620484881361</v>
      </c>
      <c r="G48" s="226">
        <v>1.3401217692307752</v>
      </c>
      <c r="H48" s="225">
        <v>28.019211583143257</v>
      </c>
      <c r="I48" s="226">
        <v>1.4612593152955691</v>
      </c>
      <c r="J48" s="225">
        <v>60.358665425260405</v>
      </c>
      <c r="K48" s="226">
        <v>1.4877005657017102</v>
      </c>
      <c r="L48" s="225">
        <v>32.884333476090497</v>
      </c>
      <c r="M48" s="226">
        <v>1.3937544747101087</v>
      </c>
      <c r="N48" s="225">
        <v>31.518740646940714</v>
      </c>
      <c r="O48" s="226">
        <v>1.4492277753500236</v>
      </c>
      <c r="P48" s="225">
        <v>36.9928218708502</v>
      </c>
      <c r="Q48" s="226">
        <v>1.4713361408431804</v>
      </c>
      <c r="R48" s="225">
        <v>37.914986795358487</v>
      </c>
      <c r="S48" s="226">
        <v>1.3915499123025321</v>
      </c>
      <c r="T48" s="225">
        <v>36.1940700746689</v>
      </c>
      <c r="U48" s="226">
        <v>1.4293251725669986</v>
      </c>
      <c r="V48" s="225">
        <v>30.169319102566618</v>
      </c>
      <c r="W48" s="249">
        <v>1.531988443843211</v>
      </c>
      <c r="X48" s="163"/>
    </row>
    <row r="49" spans="1:24" s="5" customFormat="1" ht="15" thickBot="1">
      <c r="A49" s="64" t="s">
        <v>19</v>
      </c>
      <c r="B49" s="54">
        <v>24.392808391787405</v>
      </c>
      <c r="C49" s="55">
        <v>0.69876051863170574</v>
      </c>
      <c r="D49" s="54">
        <v>42.41376133483061</v>
      </c>
      <c r="E49" s="55">
        <v>0.80046893490039772</v>
      </c>
      <c r="F49" s="54">
        <v>24.9786638212151</v>
      </c>
      <c r="G49" s="55">
        <v>0.68484042915343846</v>
      </c>
      <c r="H49" s="54">
        <v>30.840638272142161</v>
      </c>
      <c r="I49" s="55">
        <v>0.7608333315614948</v>
      </c>
      <c r="J49" s="54">
        <v>60.530248164175127</v>
      </c>
      <c r="K49" s="55">
        <v>0.80186880016438222</v>
      </c>
      <c r="L49" s="54">
        <v>34.499491191919695</v>
      </c>
      <c r="M49" s="55">
        <v>0.7572866181032053</v>
      </c>
      <c r="N49" s="54">
        <v>30.760941186171337</v>
      </c>
      <c r="O49" s="55">
        <v>0.75315689628188309</v>
      </c>
      <c r="P49" s="54">
        <v>34.489756505429966</v>
      </c>
      <c r="Q49" s="55">
        <v>0.76473632632260724</v>
      </c>
      <c r="R49" s="54">
        <v>35.238200870345736</v>
      </c>
      <c r="S49" s="55">
        <v>0.74067336974121889</v>
      </c>
      <c r="T49" s="54">
        <v>37.099853701627339</v>
      </c>
      <c r="U49" s="55">
        <v>0.76054477817287347</v>
      </c>
      <c r="V49" s="54">
        <v>26.190245736211427</v>
      </c>
      <c r="W49" s="271">
        <v>0.71399103350131232</v>
      </c>
      <c r="X49" s="163"/>
    </row>
    <row r="50" spans="1:24" ht="14.5">
      <c r="A50" s="655" t="s">
        <v>60</v>
      </c>
      <c r="B50" s="655"/>
      <c r="C50" s="655"/>
      <c r="D50" s="655"/>
      <c r="E50" s="655"/>
      <c r="F50" s="655"/>
      <c r="G50" s="655"/>
      <c r="H50" s="655"/>
      <c r="I50" s="655"/>
      <c r="J50" s="655"/>
      <c r="K50" s="655"/>
      <c r="L50" s="655"/>
      <c r="M50" s="655"/>
      <c r="N50" s="655"/>
      <c r="O50" s="655"/>
      <c r="P50" s="655"/>
      <c r="Q50" s="655"/>
      <c r="R50" s="655"/>
      <c r="S50" s="655"/>
      <c r="T50" s="655"/>
      <c r="U50" s="655"/>
      <c r="V50" s="655"/>
      <c r="W50" s="655"/>
      <c r="X50" s="163"/>
    </row>
    <row r="51" spans="1:24" ht="14.5">
      <c r="A51" s="637" t="s">
        <v>260</v>
      </c>
      <c r="B51" s="637"/>
      <c r="C51" s="637"/>
      <c r="D51" s="637"/>
      <c r="E51" s="637"/>
      <c r="F51" s="637"/>
      <c r="G51" s="637"/>
      <c r="H51" s="637"/>
      <c r="I51" s="637"/>
      <c r="J51" s="637"/>
      <c r="K51" s="637"/>
      <c r="L51" s="637"/>
      <c r="M51" s="637"/>
      <c r="N51" s="637"/>
      <c r="O51" s="637"/>
      <c r="P51" s="637"/>
      <c r="Q51" s="637"/>
      <c r="R51" s="637"/>
      <c r="S51" s="637"/>
      <c r="T51" s="637"/>
      <c r="U51" s="637"/>
      <c r="V51" s="637"/>
      <c r="W51" s="637"/>
      <c r="X51" s="163"/>
    </row>
    <row r="52" spans="1:24" s="1" customFormat="1" ht="14.5">
      <c r="A52" s="140"/>
      <c r="B52" s="57"/>
      <c r="C52" s="58"/>
      <c r="D52" s="57"/>
      <c r="E52" s="58"/>
      <c r="F52" s="57"/>
      <c r="G52" s="58"/>
      <c r="H52" s="57"/>
      <c r="I52" s="58"/>
      <c r="J52" s="57"/>
      <c r="K52" s="58"/>
      <c r="L52" s="57"/>
      <c r="M52" s="58"/>
      <c r="N52" s="57"/>
      <c r="O52" s="58"/>
      <c r="P52" s="57"/>
      <c r="Q52" s="58"/>
      <c r="R52" s="57"/>
      <c r="S52" s="58"/>
      <c r="T52" s="57"/>
      <c r="U52" s="58"/>
      <c r="V52" s="57"/>
      <c r="W52" s="58"/>
      <c r="X52" s="163"/>
    </row>
    <row r="53" spans="1:24" s="1" customFormat="1" ht="45" customHeight="1">
      <c r="A53" s="652" t="s">
        <v>293</v>
      </c>
      <c r="B53" s="652"/>
      <c r="C53" s="652"/>
      <c r="D53" s="605"/>
      <c r="E53" s="48"/>
      <c r="F53" s="69"/>
      <c r="G53" s="48"/>
      <c r="H53" s="69"/>
      <c r="I53" s="48"/>
      <c r="J53" s="69"/>
      <c r="K53" s="48"/>
      <c r="L53" s="69"/>
      <c r="M53" s="48"/>
      <c r="N53" s="69"/>
      <c r="O53" s="48"/>
      <c r="P53" s="69"/>
      <c r="Q53" s="48"/>
      <c r="R53" s="69"/>
      <c r="S53" s="48"/>
      <c r="T53" s="69"/>
      <c r="U53" s="48"/>
      <c r="V53" s="69"/>
      <c r="W53" s="48"/>
      <c r="X53" s="163"/>
    </row>
    <row r="54" spans="1:24" s="1" customFormat="1" ht="15" thickBot="1">
      <c r="A54" s="254"/>
      <c r="B54" s="258" t="s">
        <v>44</v>
      </c>
      <c r="C54" s="259" t="s">
        <v>45</v>
      </c>
      <c r="D54" s="69"/>
      <c r="E54" s="48"/>
      <c r="F54" s="69"/>
      <c r="G54" s="48"/>
      <c r="H54" s="69"/>
      <c r="I54" s="48"/>
      <c r="J54" s="69"/>
      <c r="K54" s="48"/>
      <c r="L54" s="69"/>
      <c r="M54" s="48"/>
      <c r="N54" s="69"/>
      <c r="O54" s="48"/>
      <c r="P54" s="69"/>
      <c r="Q54" s="48"/>
      <c r="R54" s="69"/>
      <c r="S54" s="48"/>
      <c r="T54" s="69"/>
      <c r="U54" s="48"/>
      <c r="V54" s="69"/>
      <c r="W54" s="48"/>
      <c r="X54" s="163"/>
    </row>
    <row r="55" spans="1:24" s="1" customFormat="1" ht="14.5">
      <c r="A55" s="285" t="s">
        <v>16</v>
      </c>
      <c r="B55" s="27">
        <v>68.241434917122561</v>
      </c>
      <c r="C55" s="299">
        <v>3.9665799482463195</v>
      </c>
      <c r="D55" s="69"/>
      <c r="E55" s="48"/>
      <c r="F55" s="69"/>
      <c r="G55" s="48"/>
      <c r="H55" s="69"/>
      <c r="I55" s="48"/>
      <c r="J55" s="69"/>
      <c r="K55" s="48"/>
      <c r="L55" s="69"/>
      <c r="M55" s="48"/>
      <c r="N55" s="69"/>
      <c r="O55" s="48"/>
      <c r="P55" s="69"/>
      <c r="Q55" s="48"/>
      <c r="R55" s="69"/>
      <c r="S55" s="48"/>
      <c r="T55" s="69"/>
      <c r="U55" s="48"/>
      <c r="V55" s="69"/>
      <c r="W55" s="48"/>
      <c r="X55" s="163"/>
    </row>
    <row r="56" spans="1:24" s="1" customFormat="1" ht="14.5">
      <c r="A56" s="286" t="s">
        <v>15</v>
      </c>
      <c r="B56" s="23">
        <v>71.413141316831968</v>
      </c>
      <c r="C56" s="300">
        <v>2.1689300595050751</v>
      </c>
      <c r="D56" s="69"/>
      <c r="E56" s="48"/>
      <c r="F56" s="69"/>
      <c r="G56" s="48"/>
      <c r="H56" s="69"/>
      <c r="I56" s="48"/>
      <c r="J56" s="69"/>
      <c r="K56" s="48"/>
      <c r="L56" s="69"/>
      <c r="M56" s="48"/>
      <c r="N56" s="69"/>
      <c r="O56" s="48"/>
      <c r="P56" s="69"/>
      <c r="Q56" s="48"/>
      <c r="R56" s="69"/>
      <c r="S56" s="48"/>
      <c r="T56" s="69"/>
      <c r="U56" s="48"/>
      <c r="V56" s="69"/>
      <c r="W56" s="48"/>
      <c r="X56" s="163"/>
    </row>
    <row r="57" spans="1:24" s="1" customFormat="1" ht="14.5">
      <c r="A57" s="287" t="s">
        <v>35</v>
      </c>
      <c r="B57" s="27" t="s">
        <v>207</v>
      </c>
      <c r="C57" s="301" t="s">
        <v>207</v>
      </c>
      <c r="D57" s="69"/>
      <c r="E57" s="48"/>
      <c r="F57" s="69"/>
      <c r="G57" s="48"/>
      <c r="H57" s="69"/>
      <c r="I57" s="48"/>
      <c r="J57" s="69"/>
      <c r="K57" s="48"/>
      <c r="L57" s="69"/>
      <c r="M57" s="48"/>
      <c r="N57" s="69"/>
      <c r="O57" s="48"/>
      <c r="P57" s="69"/>
      <c r="Q57" s="48"/>
      <c r="R57" s="69"/>
      <c r="S57" s="48"/>
      <c r="T57" s="69"/>
      <c r="U57" s="48"/>
      <c r="V57" s="69"/>
      <c r="W57" s="48"/>
      <c r="X57" s="163"/>
    </row>
    <row r="58" spans="1:24" s="1" customFormat="1" ht="14.5">
      <c r="A58" s="286" t="s">
        <v>14</v>
      </c>
      <c r="B58" s="23">
        <v>61.242734505202399</v>
      </c>
      <c r="C58" s="300">
        <v>7.5974444196734394</v>
      </c>
      <c r="D58" s="69"/>
      <c r="E58" s="48"/>
      <c r="F58" s="69"/>
      <c r="G58" s="48"/>
      <c r="H58" s="69"/>
      <c r="I58" s="48"/>
      <c r="J58" s="69"/>
      <c r="K58" s="48"/>
      <c r="L58" s="69"/>
      <c r="M58" s="48"/>
      <c r="N58" s="69"/>
      <c r="O58" s="48"/>
      <c r="P58" s="69"/>
      <c r="Q58" s="48"/>
      <c r="R58" s="69"/>
      <c r="S58" s="48"/>
      <c r="T58" s="69"/>
      <c r="U58" s="48"/>
      <c r="V58" s="69"/>
      <c r="W58" s="48"/>
      <c r="X58" s="163"/>
    </row>
    <row r="59" spans="1:24" s="1" customFormat="1" ht="14.5">
      <c r="A59" s="287" t="s">
        <v>13</v>
      </c>
      <c r="B59" s="27" t="s">
        <v>207</v>
      </c>
      <c r="C59" s="301" t="s">
        <v>207</v>
      </c>
      <c r="D59" s="69"/>
      <c r="E59" s="48"/>
      <c r="F59" s="69"/>
      <c r="G59" s="48"/>
      <c r="H59" s="69"/>
      <c r="I59" s="48"/>
      <c r="J59" s="69"/>
      <c r="K59" s="48"/>
      <c r="L59" s="69"/>
      <c r="M59" s="48"/>
      <c r="N59" s="69"/>
      <c r="O59" s="48"/>
      <c r="P59" s="69"/>
      <c r="Q59" s="48"/>
      <c r="R59" s="69"/>
      <c r="S59" s="48"/>
      <c r="T59" s="69"/>
      <c r="U59" s="48"/>
      <c r="V59" s="69"/>
      <c r="W59" s="48"/>
      <c r="X59" s="163"/>
    </row>
    <row r="60" spans="1:24" s="1" customFormat="1" ht="14.5">
      <c r="A60" s="286" t="s">
        <v>31</v>
      </c>
      <c r="B60" s="23">
        <v>59.83522187372882</v>
      </c>
      <c r="C60" s="300">
        <v>11.018876162340874</v>
      </c>
      <c r="D60" s="69"/>
      <c r="E60" s="48"/>
      <c r="F60" s="69"/>
      <c r="G60" s="48"/>
      <c r="H60" s="69"/>
      <c r="I60" s="48"/>
      <c r="J60" s="69"/>
      <c r="K60" s="48"/>
      <c r="L60" s="69"/>
      <c r="M60" s="48"/>
      <c r="N60" s="69"/>
      <c r="O60" s="48"/>
      <c r="P60" s="69"/>
      <c r="Q60" s="48"/>
      <c r="R60" s="69"/>
      <c r="S60" s="48"/>
      <c r="T60" s="69"/>
      <c r="U60" s="48"/>
      <c r="V60" s="69"/>
      <c r="W60" s="48"/>
      <c r="X60" s="163"/>
    </row>
    <row r="61" spans="1:24" s="1" customFormat="1" ht="14.5">
      <c r="A61" s="287" t="s">
        <v>12</v>
      </c>
      <c r="B61" s="27">
        <v>72.999863490476528</v>
      </c>
      <c r="C61" s="301">
        <v>5.6986354245819406</v>
      </c>
      <c r="D61" s="69"/>
      <c r="E61" s="48"/>
      <c r="F61" s="69"/>
      <c r="G61" s="48"/>
      <c r="H61" s="69"/>
      <c r="I61" s="48"/>
      <c r="J61" s="69"/>
      <c r="K61" s="48"/>
      <c r="L61" s="69"/>
      <c r="M61" s="48"/>
      <c r="N61" s="69"/>
      <c r="O61" s="48"/>
      <c r="P61" s="69"/>
      <c r="Q61" s="48"/>
      <c r="R61" s="69"/>
      <c r="S61" s="48"/>
      <c r="T61" s="69"/>
      <c r="U61" s="48"/>
      <c r="V61" s="69"/>
      <c r="W61" s="48"/>
      <c r="X61" s="163"/>
    </row>
    <row r="62" spans="1:24" s="1" customFormat="1" ht="14.5">
      <c r="A62" s="286" t="s">
        <v>11</v>
      </c>
      <c r="B62" s="23">
        <v>69.919535002023764</v>
      </c>
      <c r="C62" s="300">
        <v>6.2669290468158154</v>
      </c>
      <c r="D62" s="69"/>
      <c r="E62" s="48"/>
      <c r="F62" s="69"/>
      <c r="G62" s="48"/>
      <c r="H62" s="69"/>
      <c r="I62" s="48"/>
      <c r="J62" s="69"/>
      <c r="K62" s="48"/>
      <c r="L62" s="69"/>
      <c r="M62" s="48"/>
      <c r="N62" s="69"/>
      <c r="O62" s="48"/>
      <c r="P62" s="69"/>
      <c r="Q62" s="48"/>
      <c r="R62" s="69"/>
      <c r="S62" s="48"/>
      <c r="T62" s="69"/>
      <c r="U62" s="48"/>
      <c r="V62" s="69"/>
      <c r="W62" s="48"/>
      <c r="X62" s="163"/>
    </row>
    <row r="63" spans="1:24" s="1" customFormat="1" ht="14.5">
      <c r="A63" s="287" t="s">
        <v>10</v>
      </c>
      <c r="B63" s="27">
        <v>70.726626024382881</v>
      </c>
      <c r="C63" s="301">
        <v>2.4953622087834302</v>
      </c>
      <c r="D63" s="69"/>
      <c r="E63" s="48"/>
      <c r="F63" s="69"/>
      <c r="G63" s="48"/>
      <c r="H63" s="69"/>
      <c r="I63" s="48"/>
      <c r="J63" s="69"/>
      <c r="K63" s="48"/>
      <c r="L63" s="69"/>
      <c r="M63" s="48"/>
      <c r="N63" s="69"/>
      <c r="O63" s="48"/>
      <c r="P63" s="69"/>
      <c r="Q63" s="48"/>
      <c r="R63" s="69"/>
      <c r="S63" s="48"/>
      <c r="T63" s="69"/>
      <c r="U63" s="48"/>
      <c r="V63" s="69"/>
      <c r="W63" s="48"/>
      <c r="X63" s="163"/>
    </row>
    <row r="64" spans="1:24" s="1" customFormat="1" ht="14.5">
      <c r="A64" s="286" t="s">
        <v>9</v>
      </c>
      <c r="B64" s="23">
        <v>74.625876408703988</v>
      </c>
      <c r="C64" s="300">
        <v>1.8348195520340294</v>
      </c>
      <c r="D64" s="69"/>
      <c r="E64" s="48"/>
      <c r="F64" s="69"/>
      <c r="G64" s="48"/>
      <c r="H64" s="69"/>
      <c r="I64" s="48"/>
      <c r="J64" s="69"/>
      <c r="K64" s="48"/>
      <c r="L64" s="69"/>
      <c r="M64" s="48"/>
      <c r="N64" s="69"/>
      <c r="O64" s="48"/>
      <c r="P64" s="69"/>
      <c r="Q64" s="48"/>
      <c r="R64" s="69"/>
      <c r="S64" s="48"/>
      <c r="T64" s="69"/>
      <c r="U64" s="48"/>
      <c r="V64" s="69"/>
      <c r="W64" s="48"/>
      <c r="X64" s="163"/>
    </row>
    <row r="65" spans="1:24" s="1" customFormat="1" ht="14.5">
      <c r="A65" s="287" t="s">
        <v>8</v>
      </c>
      <c r="B65" s="27">
        <v>80.644226653117855</v>
      </c>
      <c r="C65" s="301">
        <v>4.7101488148485231</v>
      </c>
      <c r="D65" s="69"/>
      <c r="E65" s="48"/>
      <c r="F65" s="69"/>
      <c r="G65" s="48"/>
      <c r="H65" s="69"/>
      <c r="I65" s="48"/>
      <c r="J65" s="69"/>
      <c r="K65" s="48"/>
      <c r="L65" s="69"/>
      <c r="M65" s="48"/>
      <c r="N65" s="69"/>
      <c r="O65" s="48"/>
      <c r="P65" s="69"/>
      <c r="Q65" s="48"/>
      <c r="R65" s="69"/>
      <c r="S65" s="48"/>
      <c r="T65" s="69"/>
      <c r="U65" s="48"/>
      <c r="V65" s="69"/>
      <c r="W65" s="48"/>
      <c r="X65" s="163"/>
    </row>
    <row r="66" spans="1:24" s="1" customFormat="1" ht="14.5">
      <c r="A66" s="286" t="s">
        <v>7</v>
      </c>
      <c r="B66" s="23" t="s">
        <v>207</v>
      </c>
      <c r="C66" s="300" t="s">
        <v>207</v>
      </c>
      <c r="D66" s="69"/>
      <c r="E66" s="48"/>
      <c r="F66" s="69"/>
      <c r="G66" s="48"/>
      <c r="H66" s="69"/>
      <c r="I66" s="48"/>
      <c r="J66" s="69"/>
      <c r="K66" s="48"/>
      <c r="L66" s="69"/>
      <c r="M66" s="48"/>
      <c r="N66" s="69"/>
      <c r="O66" s="48"/>
      <c r="P66" s="69"/>
      <c r="Q66" s="48"/>
      <c r="R66" s="69"/>
      <c r="S66" s="48"/>
      <c r="T66" s="69"/>
      <c r="U66" s="48"/>
      <c r="V66" s="69"/>
      <c r="W66" s="48"/>
      <c r="X66" s="163"/>
    </row>
    <row r="67" spans="1:24" s="1" customFormat="1" ht="14.5">
      <c r="A67" s="287" t="s">
        <v>6</v>
      </c>
      <c r="B67" s="27">
        <v>67.67932126918123</v>
      </c>
      <c r="C67" s="301">
        <v>3.7023835173552651</v>
      </c>
      <c r="D67" s="69"/>
      <c r="E67" s="48"/>
      <c r="F67" s="69"/>
      <c r="G67" s="48"/>
      <c r="H67" s="69"/>
      <c r="I67" s="48"/>
      <c r="J67" s="69"/>
      <c r="K67" s="48"/>
      <c r="L67" s="69"/>
      <c r="M67" s="48"/>
      <c r="N67" s="69"/>
      <c r="O67" s="48"/>
      <c r="P67" s="69"/>
      <c r="Q67" s="48"/>
      <c r="R67" s="69"/>
      <c r="S67" s="48"/>
      <c r="T67" s="69"/>
      <c r="U67" s="48"/>
      <c r="V67" s="69"/>
      <c r="W67" s="48"/>
      <c r="X67" s="163"/>
    </row>
    <row r="68" spans="1:24" s="1" customFormat="1" ht="14.5">
      <c r="A68" s="286" t="s">
        <v>5</v>
      </c>
      <c r="B68" s="23" t="s">
        <v>207</v>
      </c>
      <c r="C68" s="300" t="s">
        <v>207</v>
      </c>
      <c r="D68" s="69"/>
      <c r="E68" s="48"/>
      <c r="F68" s="69"/>
      <c r="G68" s="48"/>
      <c r="H68" s="69"/>
      <c r="I68" s="48"/>
      <c r="J68" s="69"/>
      <c r="K68" s="48"/>
      <c r="L68" s="69"/>
      <c r="M68" s="48"/>
      <c r="N68" s="69"/>
      <c r="O68" s="48"/>
      <c r="P68" s="69"/>
      <c r="Q68" s="48"/>
      <c r="R68" s="69"/>
      <c r="S68" s="48"/>
      <c r="T68" s="69"/>
      <c r="U68" s="48"/>
      <c r="V68" s="69"/>
      <c r="W68" s="48"/>
      <c r="X68" s="163"/>
    </row>
    <row r="69" spans="1:24" s="1" customFormat="1" ht="14.5">
      <c r="A69" s="287" t="s">
        <v>4</v>
      </c>
      <c r="B69" s="27">
        <v>76.351148763438786</v>
      </c>
      <c r="C69" s="301">
        <v>7.2430931411814337</v>
      </c>
      <c r="D69" s="69"/>
      <c r="E69" s="48"/>
      <c r="F69" s="69"/>
      <c r="G69" s="48"/>
      <c r="H69" s="69"/>
      <c r="I69" s="48"/>
      <c r="J69" s="69"/>
      <c r="K69" s="48"/>
      <c r="L69" s="69"/>
      <c r="M69" s="48"/>
      <c r="N69" s="69"/>
      <c r="O69" s="48"/>
      <c r="P69" s="69"/>
      <c r="Q69" s="48"/>
      <c r="R69" s="69"/>
      <c r="S69" s="48"/>
      <c r="T69" s="69"/>
      <c r="U69" s="48"/>
      <c r="V69" s="69"/>
      <c r="W69" s="48"/>
      <c r="X69" s="163"/>
    </row>
    <row r="70" spans="1:24" s="1" customFormat="1" ht="15" thickBot="1">
      <c r="A70" s="286" t="s">
        <v>3</v>
      </c>
      <c r="B70" s="23">
        <v>69.789826262565413</v>
      </c>
      <c r="C70" s="300">
        <v>6.689812169680061</v>
      </c>
      <c r="D70" s="69"/>
      <c r="E70" s="48"/>
      <c r="F70" s="69"/>
      <c r="G70" s="48"/>
      <c r="H70" s="69"/>
      <c r="I70" s="48"/>
      <c r="J70" s="69"/>
      <c r="K70" s="48"/>
      <c r="L70" s="69"/>
      <c r="M70" s="48"/>
      <c r="N70" s="69"/>
      <c r="O70" s="48"/>
      <c r="P70" s="69"/>
      <c r="Q70" s="48"/>
      <c r="R70" s="69"/>
      <c r="S70" s="48"/>
      <c r="T70" s="69"/>
      <c r="U70" s="48"/>
      <c r="V70" s="69"/>
      <c r="W70" s="48"/>
      <c r="X70" s="163"/>
    </row>
    <row r="71" spans="1:24" s="1" customFormat="1" ht="14.5">
      <c r="A71" s="288" t="s">
        <v>17</v>
      </c>
      <c r="B71" s="33">
        <v>72.718183146469613</v>
      </c>
      <c r="C71" s="302">
        <v>1.2855022751280925</v>
      </c>
      <c r="D71" s="69"/>
      <c r="E71" s="48"/>
      <c r="F71" s="69"/>
      <c r="G71" s="48"/>
      <c r="H71" s="69"/>
      <c r="I71" s="48"/>
      <c r="J71" s="69"/>
      <c r="K71" s="48"/>
      <c r="L71" s="69"/>
      <c r="M71" s="48"/>
      <c r="N71" s="69"/>
      <c r="O71" s="48"/>
      <c r="P71" s="69"/>
      <c r="Q71" s="48"/>
      <c r="R71" s="69"/>
      <c r="S71" s="48"/>
      <c r="T71" s="69"/>
      <c r="U71" s="48"/>
      <c r="V71" s="69"/>
      <c r="W71" s="48"/>
      <c r="X71" s="163"/>
    </row>
    <row r="72" spans="1:24" s="1" customFormat="1" ht="14.5">
      <c r="A72" s="289" t="s">
        <v>18</v>
      </c>
      <c r="B72" s="37">
        <v>66.857813491288255</v>
      </c>
      <c r="C72" s="303">
        <v>2.8070867722041255</v>
      </c>
      <c r="D72" s="69"/>
      <c r="E72" s="48"/>
      <c r="F72" s="69"/>
      <c r="G72" s="48"/>
      <c r="H72" s="69"/>
      <c r="I72" s="48"/>
      <c r="J72" s="69"/>
      <c r="K72" s="48"/>
      <c r="L72" s="69"/>
      <c r="M72" s="48"/>
      <c r="N72" s="69"/>
      <c r="O72" s="48"/>
      <c r="P72" s="69"/>
      <c r="Q72" s="48"/>
      <c r="R72" s="69"/>
      <c r="S72" s="48"/>
      <c r="T72" s="69"/>
      <c r="U72" s="48"/>
      <c r="V72" s="69"/>
      <c r="W72" s="48"/>
      <c r="X72" s="163"/>
    </row>
    <row r="73" spans="1:24" s="1" customFormat="1" ht="15" thickBot="1">
      <c r="A73" s="290" t="s">
        <v>19</v>
      </c>
      <c r="B73" s="45">
        <v>71.841229792156255</v>
      </c>
      <c r="C73" s="296">
        <v>1.1670129225206001</v>
      </c>
      <c r="D73" s="69"/>
      <c r="E73" s="48"/>
      <c r="F73" s="69"/>
      <c r="G73" s="48"/>
      <c r="H73" s="69"/>
      <c r="I73" s="48"/>
      <c r="J73" s="69"/>
      <c r="K73" s="48"/>
      <c r="L73" s="69"/>
      <c r="M73" s="48"/>
      <c r="N73" s="69"/>
      <c r="O73" s="48"/>
      <c r="P73" s="69"/>
      <c r="Q73" s="48"/>
      <c r="R73" s="69"/>
      <c r="S73" s="48"/>
      <c r="T73" s="69"/>
      <c r="U73" s="48"/>
      <c r="V73" s="69"/>
      <c r="W73" s="48"/>
      <c r="X73" s="163"/>
    </row>
    <row r="74" spans="1:24" s="1" customFormat="1" ht="27" customHeight="1">
      <c r="A74" s="654" t="s">
        <v>169</v>
      </c>
      <c r="B74" s="654"/>
      <c r="C74" s="654"/>
      <c r="D74" s="606"/>
      <c r="E74" s="606"/>
      <c r="F74" s="69"/>
      <c r="G74" s="48"/>
      <c r="H74" s="69"/>
      <c r="I74" s="48"/>
      <c r="J74" s="69"/>
      <c r="K74" s="48"/>
      <c r="L74" s="69"/>
      <c r="M74" s="48"/>
      <c r="N74" s="69"/>
      <c r="O74" s="48"/>
      <c r="P74" s="69"/>
      <c r="Q74" s="48"/>
      <c r="R74" s="69"/>
      <c r="S74" s="48"/>
      <c r="T74" s="69"/>
      <c r="U74" s="48"/>
      <c r="V74" s="69"/>
      <c r="W74" s="48"/>
      <c r="X74" s="163"/>
    </row>
    <row r="75" spans="1:24" s="1" customFormat="1" ht="88" customHeight="1">
      <c r="A75" s="634" t="s">
        <v>209</v>
      </c>
      <c r="B75" s="634"/>
      <c r="C75" s="634"/>
      <c r="D75" s="606"/>
      <c r="E75" s="606"/>
      <c r="F75" s="69"/>
      <c r="G75" s="48"/>
      <c r="H75" s="69"/>
      <c r="I75" s="48"/>
      <c r="J75" s="69"/>
      <c r="K75" s="48"/>
      <c r="L75" s="69"/>
      <c r="M75" s="48"/>
      <c r="N75" s="69"/>
      <c r="O75" s="48"/>
      <c r="P75" s="69"/>
      <c r="Q75" s="48"/>
      <c r="R75" s="69"/>
      <c r="S75" s="48"/>
      <c r="T75" s="69"/>
      <c r="U75" s="48"/>
      <c r="V75" s="69"/>
      <c r="W75" s="48"/>
      <c r="X75" s="163"/>
    </row>
    <row r="76" spans="1:24" s="1" customFormat="1" ht="32.15" customHeight="1">
      <c r="A76" s="634" t="s">
        <v>261</v>
      </c>
      <c r="B76" s="634"/>
      <c r="C76" s="634"/>
      <c r="D76" s="598"/>
      <c r="E76" s="598"/>
      <c r="F76" s="69"/>
      <c r="G76" s="48"/>
      <c r="H76" s="69"/>
      <c r="I76" s="48"/>
      <c r="J76" s="69"/>
      <c r="K76" s="48"/>
      <c r="L76" s="69"/>
      <c r="M76" s="48"/>
      <c r="N76" s="69"/>
      <c r="O76" s="48"/>
      <c r="P76" s="69"/>
      <c r="Q76" s="48"/>
      <c r="R76" s="69"/>
      <c r="S76" s="48"/>
      <c r="T76" s="69"/>
      <c r="U76" s="48"/>
      <c r="V76" s="69"/>
      <c r="W76" s="48"/>
      <c r="X76" s="163"/>
    </row>
    <row r="77" spans="1:24" s="1" customFormat="1" ht="14.5">
      <c r="A77" s="46"/>
      <c r="B77" s="69"/>
      <c r="C77" s="48"/>
      <c r="D77" s="69"/>
      <c r="E77" s="48"/>
      <c r="F77" s="69"/>
      <c r="G77" s="48"/>
      <c r="H77" s="69"/>
      <c r="I77" s="48"/>
      <c r="J77" s="69"/>
      <c r="K77" s="48"/>
      <c r="L77" s="69"/>
      <c r="M77" s="48"/>
      <c r="N77" s="69"/>
      <c r="O77" s="48"/>
      <c r="P77" s="69"/>
      <c r="Q77" s="48"/>
      <c r="R77" s="69"/>
      <c r="S77" s="48"/>
      <c r="T77" s="69"/>
      <c r="U77" s="48"/>
      <c r="V77" s="69"/>
      <c r="W77" s="48"/>
      <c r="X77" s="163"/>
    </row>
    <row r="78" spans="1:24" ht="14.5">
      <c r="A78" s="662" t="s">
        <v>294</v>
      </c>
      <c r="B78" s="662"/>
      <c r="C78" s="662"/>
      <c r="D78" s="662"/>
      <c r="E78" s="662"/>
      <c r="F78" s="662"/>
      <c r="G78" s="662"/>
      <c r="H78" s="662"/>
      <c r="I78" s="662"/>
      <c r="J78" s="662"/>
      <c r="K78" s="662"/>
      <c r="L78" s="662"/>
      <c r="M78" s="662"/>
      <c r="N78" s="662"/>
      <c r="O78" s="662"/>
      <c r="P78" s="662"/>
      <c r="Q78" s="662"/>
      <c r="R78" s="662"/>
      <c r="S78" s="662"/>
      <c r="T78" s="662"/>
      <c r="U78" s="662"/>
      <c r="V78" s="662"/>
      <c r="W78" s="662"/>
      <c r="X78" s="163"/>
    </row>
    <row r="79" spans="1:24" ht="46.5" customHeight="1">
      <c r="A79" s="657"/>
      <c r="B79" s="643" t="s">
        <v>50</v>
      </c>
      <c r="C79" s="643"/>
      <c r="D79" s="643" t="s">
        <v>51</v>
      </c>
      <c r="E79" s="643"/>
      <c r="F79" s="643" t="s">
        <v>52</v>
      </c>
      <c r="G79" s="643"/>
      <c r="H79" s="643" t="s">
        <v>53</v>
      </c>
      <c r="I79" s="643"/>
      <c r="J79" s="643" t="s">
        <v>54</v>
      </c>
      <c r="K79" s="643"/>
      <c r="L79" s="643" t="s">
        <v>55</v>
      </c>
      <c r="M79" s="643"/>
      <c r="N79" s="643" t="s">
        <v>56</v>
      </c>
      <c r="O79" s="643"/>
      <c r="P79" s="643" t="s">
        <v>57</v>
      </c>
      <c r="Q79" s="643"/>
      <c r="R79" s="643" t="s">
        <v>58</v>
      </c>
      <c r="S79" s="643"/>
      <c r="T79" s="643" t="s">
        <v>59</v>
      </c>
      <c r="U79" s="643"/>
      <c r="V79" s="643" t="s">
        <v>225</v>
      </c>
      <c r="W79" s="643"/>
      <c r="X79" s="282"/>
    </row>
    <row r="80" spans="1:24" ht="15" thickBot="1">
      <c r="A80" s="658"/>
      <c r="B80" s="256" t="s">
        <v>44</v>
      </c>
      <c r="C80" s="257" t="s">
        <v>45</v>
      </c>
      <c r="D80" s="256" t="s">
        <v>44</v>
      </c>
      <c r="E80" s="257" t="s">
        <v>45</v>
      </c>
      <c r="F80" s="256" t="s">
        <v>44</v>
      </c>
      <c r="G80" s="257" t="s">
        <v>45</v>
      </c>
      <c r="H80" s="256" t="s">
        <v>44</v>
      </c>
      <c r="I80" s="257" t="s">
        <v>45</v>
      </c>
      <c r="J80" s="256" t="s">
        <v>44</v>
      </c>
      <c r="K80" s="257" t="s">
        <v>45</v>
      </c>
      <c r="L80" s="256" t="s">
        <v>44</v>
      </c>
      <c r="M80" s="257" t="s">
        <v>45</v>
      </c>
      <c r="N80" s="256" t="s">
        <v>44</v>
      </c>
      <c r="O80" s="257" t="s">
        <v>45</v>
      </c>
      <c r="P80" s="256" t="s">
        <v>44</v>
      </c>
      <c r="Q80" s="257" t="s">
        <v>45</v>
      </c>
      <c r="R80" s="256" t="s">
        <v>44</v>
      </c>
      <c r="S80" s="257" t="s">
        <v>45</v>
      </c>
      <c r="T80" s="256" t="s">
        <v>44</v>
      </c>
      <c r="U80" s="257" t="s">
        <v>45</v>
      </c>
      <c r="V80" s="256" t="s">
        <v>44</v>
      </c>
      <c r="W80" s="257" t="s">
        <v>45</v>
      </c>
      <c r="X80" s="163"/>
    </row>
    <row r="81" spans="1:24" ht="14.5">
      <c r="A81" s="166" t="s">
        <v>16</v>
      </c>
      <c r="B81" s="208">
        <v>22.374207783829057</v>
      </c>
      <c r="C81" s="209">
        <v>3.0308238740992226</v>
      </c>
      <c r="D81" s="208">
        <v>24.286976253123029</v>
      </c>
      <c r="E81" s="209">
        <v>2.7310417638099702</v>
      </c>
      <c r="F81" s="208">
        <v>20.917946187026327</v>
      </c>
      <c r="G81" s="209">
        <v>3.0738329473560171</v>
      </c>
      <c r="H81" s="208">
        <v>27.001226782144137</v>
      </c>
      <c r="I81" s="209">
        <v>4.5393356788609136</v>
      </c>
      <c r="J81" s="208">
        <v>26.674949961042127</v>
      </c>
      <c r="K81" s="209">
        <v>4.1001515728183193</v>
      </c>
      <c r="L81" s="208">
        <v>20.016845580566827</v>
      </c>
      <c r="M81" s="209">
        <v>2.7087148585374652</v>
      </c>
      <c r="N81" s="208">
        <v>24.350748672002627</v>
      </c>
      <c r="O81" s="209">
        <v>3.9205146449470685</v>
      </c>
      <c r="P81" s="208">
        <v>28.648200442093934</v>
      </c>
      <c r="Q81" s="209">
        <v>3.6197825290890369</v>
      </c>
      <c r="R81" s="208">
        <v>26.01760121433017</v>
      </c>
      <c r="S81" s="209">
        <v>3.3996153325245819</v>
      </c>
      <c r="T81" s="208">
        <v>15.460283729324845</v>
      </c>
      <c r="U81" s="209">
        <v>2.1674233316387652</v>
      </c>
      <c r="V81" s="208">
        <v>21.673827599610341</v>
      </c>
      <c r="W81" s="239">
        <v>3.2741921700878027</v>
      </c>
      <c r="X81" s="163"/>
    </row>
    <row r="82" spans="1:24" ht="14.5">
      <c r="A82" s="166" t="s">
        <v>15</v>
      </c>
      <c r="B82" s="208">
        <v>18.030569350415249</v>
      </c>
      <c r="C82" s="209">
        <v>2.6857598926148896</v>
      </c>
      <c r="D82" s="208">
        <v>21.212284250145846</v>
      </c>
      <c r="E82" s="209">
        <v>3.1423036692479722</v>
      </c>
      <c r="F82" s="208">
        <v>14.943996569776893</v>
      </c>
      <c r="G82" s="209">
        <v>4.4894823719308059</v>
      </c>
      <c r="H82" s="208">
        <v>21.096872918086738</v>
      </c>
      <c r="I82" s="209">
        <v>3.4750277261814113</v>
      </c>
      <c r="J82" s="208">
        <v>31.253526612752797</v>
      </c>
      <c r="K82" s="209">
        <v>4.6863364359172861</v>
      </c>
      <c r="L82" s="208">
        <v>22.201379101445646</v>
      </c>
      <c r="M82" s="209">
        <v>4.1430460344643265</v>
      </c>
      <c r="N82" s="208">
        <v>27.077832363757526</v>
      </c>
      <c r="O82" s="209">
        <v>5.3555838148481287</v>
      </c>
      <c r="P82" s="208">
        <v>35.675267849387751</v>
      </c>
      <c r="Q82" s="209">
        <v>4.1157813407663921</v>
      </c>
      <c r="R82" s="208">
        <v>33.486244905170246</v>
      </c>
      <c r="S82" s="209">
        <v>3.4512679414859764</v>
      </c>
      <c r="T82" s="208">
        <v>26.752395719962163</v>
      </c>
      <c r="U82" s="209">
        <v>4.9457404927181381</v>
      </c>
      <c r="V82" s="208">
        <v>30.027995240009613</v>
      </c>
      <c r="W82" s="239">
        <v>4.3976286370362674</v>
      </c>
      <c r="X82" s="163"/>
    </row>
    <row r="83" spans="1:24" ht="14.5">
      <c r="A83" s="166" t="s">
        <v>35</v>
      </c>
      <c r="B83" s="210" t="s">
        <v>207</v>
      </c>
      <c r="C83" s="211" t="s">
        <v>207</v>
      </c>
      <c r="D83" s="210" t="s">
        <v>207</v>
      </c>
      <c r="E83" s="211" t="s">
        <v>207</v>
      </c>
      <c r="F83" s="210" t="s">
        <v>207</v>
      </c>
      <c r="G83" s="211" t="s">
        <v>207</v>
      </c>
      <c r="H83" s="210" t="s">
        <v>207</v>
      </c>
      <c r="I83" s="211" t="s">
        <v>207</v>
      </c>
      <c r="J83" s="210" t="s">
        <v>207</v>
      </c>
      <c r="K83" s="211" t="s">
        <v>207</v>
      </c>
      <c r="L83" s="210" t="s">
        <v>207</v>
      </c>
      <c r="M83" s="211" t="s">
        <v>207</v>
      </c>
      <c r="N83" s="210" t="s">
        <v>207</v>
      </c>
      <c r="O83" s="211" t="s">
        <v>207</v>
      </c>
      <c r="P83" s="210" t="s">
        <v>207</v>
      </c>
      <c r="Q83" s="211" t="s">
        <v>207</v>
      </c>
      <c r="R83" s="210" t="s">
        <v>207</v>
      </c>
      <c r="S83" s="211" t="s">
        <v>207</v>
      </c>
      <c r="T83" s="210" t="s">
        <v>207</v>
      </c>
      <c r="U83" s="211" t="s">
        <v>207</v>
      </c>
      <c r="V83" s="210" t="s">
        <v>207</v>
      </c>
      <c r="W83" s="240" t="s">
        <v>207</v>
      </c>
      <c r="X83" s="163"/>
    </row>
    <row r="84" spans="1:24" ht="14.5">
      <c r="A84" s="166" t="s">
        <v>14</v>
      </c>
      <c r="B84" s="208">
        <v>19.350394334062891</v>
      </c>
      <c r="C84" s="209">
        <v>6.7298629855317111</v>
      </c>
      <c r="D84" s="208">
        <v>15.910638234734531</v>
      </c>
      <c r="E84" s="209">
        <v>5.9494954456594913</v>
      </c>
      <c r="F84" s="208">
        <v>19.518045301509819</v>
      </c>
      <c r="G84" s="209">
        <v>4.3787094054945417</v>
      </c>
      <c r="H84" s="208">
        <v>14.400340525382518</v>
      </c>
      <c r="I84" s="209">
        <v>6.8940798071629992</v>
      </c>
      <c r="J84" s="208">
        <v>31.089958768235864</v>
      </c>
      <c r="K84" s="209">
        <v>5.5598086758496139</v>
      </c>
      <c r="L84" s="208">
        <v>27.606590466444519</v>
      </c>
      <c r="M84" s="209">
        <v>6.3330306712776494</v>
      </c>
      <c r="N84" s="208">
        <v>27.606590466444519</v>
      </c>
      <c r="O84" s="209">
        <v>6.3330306712776494</v>
      </c>
      <c r="P84" s="208">
        <v>27.738312063020377</v>
      </c>
      <c r="Q84" s="209">
        <v>8.4629769188217594</v>
      </c>
      <c r="R84" s="208">
        <v>38.322486556396584</v>
      </c>
      <c r="S84" s="209">
        <v>6.2080420041934028</v>
      </c>
      <c r="T84" s="208">
        <v>28.401079251351476</v>
      </c>
      <c r="U84" s="209">
        <v>10.169346031970107</v>
      </c>
      <c r="V84" s="208">
        <v>34.466755157939161</v>
      </c>
      <c r="W84" s="239">
        <v>8.6460901106215413</v>
      </c>
      <c r="X84" s="163"/>
    </row>
    <row r="85" spans="1:24" ht="14.5">
      <c r="A85" s="166" t="s">
        <v>13</v>
      </c>
      <c r="B85" s="210" t="s">
        <v>207</v>
      </c>
      <c r="C85" s="211" t="s">
        <v>207</v>
      </c>
      <c r="D85" s="210" t="s">
        <v>207</v>
      </c>
      <c r="E85" s="211" t="s">
        <v>207</v>
      </c>
      <c r="F85" s="210" t="s">
        <v>207</v>
      </c>
      <c r="G85" s="211" t="s">
        <v>207</v>
      </c>
      <c r="H85" s="210" t="s">
        <v>207</v>
      </c>
      <c r="I85" s="211" t="s">
        <v>207</v>
      </c>
      <c r="J85" s="210" t="s">
        <v>207</v>
      </c>
      <c r="K85" s="211" t="s">
        <v>207</v>
      </c>
      <c r="L85" s="210" t="s">
        <v>207</v>
      </c>
      <c r="M85" s="211" t="s">
        <v>207</v>
      </c>
      <c r="N85" s="210" t="s">
        <v>207</v>
      </c>
      <c r="O85" s="211" t="s">
        <v>207</v>
      </c>
      <c r="P85" s="210" t="s">
        <v>207</v>
      </c>
      <c r="Q85" s="211" t="s">
        <v>207</v>
      </c>
      <c r="R85" s="210" t="s">
        <v>207</v>
      </c>
      <c r="S85" s="211" t="s">
        <v>207</v>
      </c>
      <c r="T85" s="210" t="s">
        <v>207</v>
      </c>
      <c r="U85" s="211" t="s">
        <v>207</v>
      </c>
      <c r="V85" s="210" t="s">
        <v>207</v>
      </c>
      <c r="W85" s="240" t="s">
        <v>207</v>
      </c>
      <c r="X85" s="163"/>
    </row>
    <row r="86" spans="1:24" ht="14.5">
      <c r="A86" s="166" t="s">
        <v>31</v>
      </c>
      <c r="B86" s="208">
        <v>23.659571636248199</v>
      </c>
      <c r="C86" s="209">
        <v>6.6351217977897408</v>
      </c>
      <c r="D86" s="208">
        <v>8.1950355768240772</v>
      </c>
      <c r="E86" s="209">
        <v>3.8142148166087115</v>
      </c>
      <c r="F86" s="208">
        <v>20.361394307029933</v>
      </c>
      <c r="G86" s="209">
        <v>7.4189632562437211</v>
      </c>
      <c r="H86" s="208">
        <v>24.011824346963131</v>
      </c>
      <c r="I86" s="209">
        <v>11.604423586555718</v>
      </c>
      <c r="J86" s="208">
        <v>15.440859606838508</v>
      </c>
      <c r="K86" s="209">
        <v>4.9991686198506198</v>
      </c>
      <c r="L86" s="208">
        <v>15.935881752394105</v>
      </c>
      <c r="M86" s="209">
        <v>8.028338821584116</v>
      </c>
      <c r="N86" s="208">
        <v>15.661172334125045</v>
      </c>
      <c r="O86" s="209">
        <v>7.6656798420530272</v>
      </c>
      <c r="P86" s="208">
        <v>24.469273821869557</v>
      </c>
      <c r="Q86" s="209">
        <v>13.370674313996956</v>
      </c>
      <c r="R86" s="208">
        <v>24.592532264101301</v>
      </c>
      <c r="S86" s="209">
        <v>13.858868059204449</v>
      </c>
      <c r="T86" s="208">
        <v>11.745721438108742</v>
      </c>
      <c r="U86" s="209">
        <v>8.2132674711467768</v>
      </c>
      <c r="V86" s="208">
        <v>27.27301929818135</v>
      </c>
      <c r="W86" s="239">
        <v>3.6651388735058985</v>
      </c>
      <c r="X86" s="163"/>
    </row>
    <row r="87" spans="1:24" ht="14.5">
      <c r="A87" s="166" t="s">
        <v>12</v>
      </c>
      <c r="B87" s="208">
        <v>17.004167255096938</v>
      </c>
      <c r="C87" s="209">
        <v>3.4999196486626061</v>
      </c>
      <c r="D87" s="208">
        <v>27.397923118003643</v>
      </c>
      <c r="E87" s="209">
        <v>4.4654049548230619</v>
      </c>
      <c r="F87" s="208">
        <v>11.236884630658844</v>
      </c>
      <c r="G87" s="209">
        <v>2.2311561892281988</v>
      </c>
      <c r="H87" s="208">
        <v>21.242540380762712</v>
      </c>
      <c r="I87" s="209">
        <v>2.4190249093477809</v>
      </c>
      <c r="J87" s="208">
        <v>27.283847773183773</v>
      </c>
      <c r="K87" s="209">
        <v>5.2103019227068019</v>
      </c>
      <c r="L87" s="208">
        <v>29.203300429420274</v>
      </c>
      <c r="M87" s="209">
        <v>4.4051504993237778</v>
      </c>
      <c r="N87" s="208">
        <v>24.813773090296788</v>
      </c>
      <c r="O87" s="209">
        <v>4.0388878222003139</v>
      </c>
      <c r="P87" s="208">
        <v>37.444184287911625</v>
      </c>
      <c r="Q87" s="209">
        <v>8.5598887728519095</v>
      </c>
      <c r="R87" s="208">
        <v>40.136200975582526</v>
      </c>
      <c r="S87" s="209">
        <v>7.3501710482532552</v>
      </c>
      <c r="T87" s="208">
        <v>29.497206247335345</v>
      </c>
      <c r="U87" s="209">
        <v>5.4056934478931655</v>
      </c>
      <c r="V87" s="208">
        <v>20.46080534605014</v>
      </c>
      <c r="W87" s="239">
        <v>4.1684794111324921</v>
      </c>
      <c r="X87" s="163"/>
    </row>
    <row r="88" spans="1:24" ht="14.5">
      <c r="A88" s="166" t="s">
        <v>11</v>
      </c>
      <c r="B88" s="208">
        <v>7.8042625865107098</v>
      </c>
      <c r="C88" s="209">
        <v>2.6507125098802531</v>
      </c>
      <c r="D88" s="208">
        <v>13.810612005857797</v>
      </c>
      <c r="E88" s="209">
        <v>2.2801320956012869</v>
      </c>
      <c r="F88" s="208">
        <v>10.046154664510453</v>
      </c>
      <c r="G88" s="209">
        <v>4.0823599316697132</v>
      </c>
      <c r="H88" s="208">
        <v>27.275900672701741</v>
      </c>
      <c r="I88" s="209">
        <v>8.5153966982679616</v>
      </c>
      <c r="J88" s="208">
        <v>41.34063155023513</v>
      </c>
      <c r="K88" s="209">
        <v>5.6242651857057586</v>
      </c>
      <c r="L88" s="208">
        <v>12.070200804622967</v>
      </c>
      <c r="M88" s="209">
        <v>4.4255303006196041</v>
      </c>
      <c r="N88" s="208">
        <v>11.279917465847641</v>
      </c>
      <c r="O88" s="209">
        <v>6.0199454794174594</v>
      </c>
      <c r="P88" s="208">
        <v>22.759822764758834</v>
      </c>
      <c r="Q88" s="209">
        <v>3.9622489905077156</v>
      </c>
      <c r="R88" s="208">
        <v>41.87655749548113</v>
      </c>
      <c r="S88" s="209">
        <v>3.9149840280333636</v>
      </c>
      <c r="T88" s="208">
        <v>30.754497481147098</v>
      </c>
      <c r="U88" s="209">
        <v>2.8535260431702412</v>
      </c>
      <c r="V88" s="208">
        <v>31.44298421779143</v>
      </c>
      <c r="W88" s="239">
        <v>8.9067630755889216</v>
      </c>
      <c r="X88" s="163"/>
    </row>
    <row r="89" spans="1:24" ht="14.5">
      <c r="A89" s="166" t="s">
        <v>10</v>
      </c>
      <c r="B89" s="208">
        <v>22.473568035493727</v>
      </c>
      <c r="C89" s="209">
        <v>2.7757317227401259</v>
      </c>
      <c r="D89" s="208">
        <v>24.677965541224186</v>
      </c>
      <c r="E89" s="209">
        <v>2.524426640675872</v>
      </c>
      <c r="F89" s="208">
        <v>20.186631305125861</v>
      </c>
      <c r="G89" s="209">
        <v>2.6054122200971301</v>
      </c>
      <c r="H89" s="208">
        <v>21.521426178290884</v>
      </c>
      <c r="I89" s="209">
        <v>3.4605956708503314</v>
      </c>
      <c r="J89" s="208">
        <v>24.906007360266688</v>
      </c>
      <c r="K89" s="209">
        <v>2.5407667313190592</v>
      </c>
      <c r="L89" s="208">
        <v>20.413388868915476</v>
      </c>
      <c r="M89" s="209">
        <v>1.7891641850361386</v>
      </c>
      <c r="N89" s="208">
        <v>26.84539438240801</v>
      </c>
      <c r="O89" s="209">
        <v>2.1515834860631293</v>
      </c>
      <c r="P89" s="208">
        <v>32.911596452948579</v>
      </c>
      <c r="Q89" s="209">
        <v>3.2003199762770538</v>
      </c>
      <c r="R89" s="208">
        <v>29.531057763275825</v>
      </c>
      <c r="S89" s="209">
        <v>3.4061226097490835</v>
      </c>
      <c r="T89" s="208">
        <v>21.640668918292963</v>
      </c>
      <c r="U89" s="209">
        <v>1.9292061225001771</v>
      </c>
      <c r="V89" s="208">
        <v>26.015827065203968</v>
      </c>
      <c r="W89" s="239">
        <v>2.8844812758747298</v>
      </c>
      <c r="X89" s="163"/>
    </row>
    <row r="90" spans="1:24" ht="14.5">
      <c r="A90" s="166" t="s">
        <v>9</v>
      </c>
      <c r="B90" s="208">
        <v>24.737237794519711</v>
      </c>
      <c r="C90" s="209">
        <v>1.4737574205053068</v>
      </c>
      <c r="D90" s="208">
        <v>26.879014522376171</v>
      </c>
      <c r="E90" s="209">
        <v>1.7688004562806856</v>
      </c>
      <c r="F90" s="208">
        <v>21.389292756053322</v>
      </c>
      <c r="G90" s="209">
        <v>1.6376512211665042</v>
      </c>
      <c r="H90" s="208">
        <v>27.930047757400526</v>
      </c>
      <c r="I90" s="209">
        <v>1.4675534296080504</v>
      </c>
      <c r="J90" s="208">
        <v>24.672397251241936</v>
      </c>
      <c r="K90" s="209">
        <v>1.4604534564954041</v>
      </c>
      <c r="L90" s="208">
        <v>22.082598367546652</v>
      </c>
      <c r="M90" s="209">
        <v>1.4987865696075127</v>
      </c>
      <c r="N90" s="208">
        <v>27.151176289096369</v>
      </c>
      <c r="O90" s="209">
        <v>1.4889787421529566</v>
      </c>
      <c r="P90" s="208">
        <v>40.192783644551753</v>
      </c>
      <c r="Q90" s="209">
        <v>2.0004795459878806</v>
      </c>
      <c r="R90" s="208">
        <v>35.821817087605211</v>
      </c>
      <c r="S90" s="209">
        <v>1.8496472498266827</v>
      </c>
      <c r="T90" s="208">
        <v>25.793358104996912</v>
      </c>
      <c r="U90" s="209">
        <v>1.4843098457875206</v>
      </c>
      <c r="V90" s="208">
        <v>27.381943535402225</v>
      </c>
      <c r="W90" s="239">
        <v>1.6039552781505373</v>
      </c>
      <c r="X90" s="163"/>
    </row>
    <row r="91" spans="1:24" ht="14.5">
      <c r="A91" s="166" t="s">
        <v>8</v>
      </c>
      <c r="B91" s="208">
        <v>24.597834034899382</v>
      </c>
      <c r="C91" s="209">
        <v>5.8107812753024435</v>
      </c>
      <c r="D91" s="208">
        <v>39.773029449162692</v>
      </c>
      <c r="E91" s="209">
        <v>5.8855138487487126</v>
      </c>
      <c r="F91" s="208">
        <v>21.479491924738252</v>
      </c>
      <c r="G91" s="209">
        <v>5.7730559710154443</v>
      </c>
      <c r="H91" s="208">
        <v>15.776751659837659</v>
      </c>
      <c r="I91" s="209">
        <v>6.4784515195035643</v>
      </c>
      <c r="J91" s="208">
        <v>37.84320683997047</v>
      </c>
      <c r="K91" s="209">
        <v>7.420211593892506</v>
      </c>
      <c r="L91" s="208">
        <v>15.606868033251631</v>
      </c>
      <c r="M91" s="209">
        <v>8.3079601097477855</v>
      </c>
      <c r="N91" s="208">
        <v>45.10059386806811</v>
      </c>
      <c r="O91" s="209">
        <v>9.656692653811529</v>
      </c>
      <c r="P91" s="208">
        <v>51.152782696757228</v>
      </c>
      <c r="Q91" s="209">
        <v>9.9509751417979135</v>
      </c>
      <c r="R91" s="208">
        <v>42.240351316360787</v>
      </c>
      <c r="S91" s="209">
        <v>6.3035198733191162</v>
      </c>
      <c r="T91" s="208">
        <v>21.97960566618972</v>
      </c>
      <c r="U91" s="209">
        <v>9.1708399638464897</v>
      </c>
      <c r="V91" s="208">
        <v>34.264225888108136</v>
      </c>
      <c r="W91" s="239">
        <v>6.2166626504573825</v>
      </c>
      <c r="X91" s="163"/>
    </row>
    <row r="92" spans="1:24" ht="14.5">
      <c r="A92" s="166" t="s">
        <v>7</v>
      </c>
      <c r="B92" s="210" t="s">
        <v>207</v>
      </c>
      <c r="C92" s="211" t="s">
        <v>207</v>
      </c>
      <c r="D92" s="210" t="s">
        <v>207</v>
      </c>
      <c r="E92" s="211" t="s">
        <v>207</v>
      </c>
      <c r="F92" s="210" t="s">
        <v>207</v>
      </c>
      <c r="G92" s="211" t="s">
        <v>207</v>
      </c>
      <c r="H92" s="210" t="s">
        <v>207</v>
      </c>
      <c r="I92" s="211" t="s">
        <v>207</v>
      </c>
      <c r="J92" s="210" t="s">
        <v>207</v>
      </c>
      <c r="K92" s="211" t="s">
        <v>207</v>
      </c>
      <c r="L92" s="210" t="s">
        <v>207</v>
      </c>
      <c r="M92" s="211" t="s">
        <v>207</v>
      </c>
      <c r="N92" s="210" t="s">
        <v>207</v>
      </c>
      <c r="O92" s="211" t="s">
        <v>207</v>
      </c>
      <c r="P92" s="210" t="s">
        <v>207</v>
      </c>
      <c r="Q92" s="211" t="s">
        <v>207</v>
      </c>
      <c r="R92" s="210" t="s">
        <v>207</v>
      </c>
      <c r="S92" s="211" t="s">
        <v>207</v>
      </c>
      <c r="T92" s="210" t="s">
        <v>207</v>
      </c>
      <c r="U92" s="211" t="s">
        <v>207</v>
      </c>
      <c r="V92" s="210" t="s">
        <v>207</v>
      </c>
      <c r="W92" s="240" t="s">
        <v>207</v>
      </c>
      <c r="X92" s="163"/>
    </row>
    <row r="93" spans="1:24" ht="14.5">
      <c r="A93" s="166" t="s">
        <v>6</v>
      </c>
      <c r="B93" s="208">
        <v>12.771586725352483</v>
      </c>
      <c r="C93" s="209">
        <v>1.557440477135678</v>
      </c>
      <c r="D93" s="208">
        <v>17.833194541442374</v>
      </c>
      <c r="E93" s="209">
        <v>4.0740933506204691</v>
      </c>
      <c r="F93" s="208">
        <v>10.59928727674699</v>
      </c>
      <c r="G93" s="209">
        <v>1.7215239422608881</v>
      </c>
      <c r="H93" s="208">
        <v>11.718012713739231</v>
      </c>
      <c r="I93" s="209">
        <v>2.5118954345448241</v>
      </c>
      <c r="J93" s="208">
        <v>27.586228438232752</v>
      </c>
      <c r="K93" s="209">
        <v>2.7881131678533646</v>
      </c>
      <c r="L93" s="208">
        <v>11.41339791342968</v>
      </c>
      <c r="M93" s="209">
        <v>1.6375042446377701</v>
      </c>
      <c r="N93" s="208">
        <v>12.454725709500607</v>
      </c>
      <c r="O93" s="209">
        <v>3.4835860580355988</v>
      </c>
      <c r="P93" s="208">
        <v>33.804531416367922</v>
      </c>
      <c r="Q93" s="209">
        <v>8.8475997345335973</v>
      </c>
      <c r="R93" s="208">
        <v>41.183382902576341</v>
      </c>
      <c r="S93" s="209">
        <v>8.367951675986836</v>
      </c>
      <c r="T93" s="208">
        <v>24.021213939719704</v>
      </c>
      <c r="U93" s="209">
        <v>3.7413917774708239</v>
      </c>
      <c r="V93" s="208">
        <v>18.851883731209728</v>
      </c>
      <c r="W93" s="239">
        <v>5.7750693555215022</v>
      </c>
      <c r="X93" s="163"/>
    </row>
    <row r="94" spans="1:24" ht="14.5">
      <c r="A94" s="166" t="s">
        <v>5</v>
      </c>
      <c r="B94" s="210" t="s">
        <v>207</v>
      </c>
      <c r="C94" s="211" t="s">
        <v>207</v>
      </c>
      <c r="D94" s="210" t="s">
        <v>207</v>
      </c>
      <c r="E94" s="211" t="s">
        <v>207</v>
      </c>
      <c r="F94" s="210" t="s">
        <v>207</v>
      </c>
      <c r="G94" s="211" t="s">
        <v>207</v>
      </c>
      <c r="H94" s="210" t="s">
        <v>207</v>
      </c>
      <c r="I94" s="211" t="s">
        <v>207</v>
      </c>
      <c r="J94" s="210" t="s">
        <v>207</v>
      </c>
      <c r="K94" s="211" t="s">
        <v>207</v>
      </c>
      <c r="L94" s="210" t="s">
        <v>207</v>
      </c>
      <c r="M94" s="211" t="s">
        <v>207</v>
      </c>
      <c r="N94" s="210" t="s">
        <v>207</v>
      </c>
      <c r="O94" s="211" t="s">
        <v>207</v>
      </c>
      <c r="P94" s="210" t="s">
        <v>207</v>
      </c>
      <c r="Q94" s="211" t="s">
        <v>207</v>
      </c>
      <c r="R94" s="210" t="s">
        <v>207</v>
      </c>
      <c r="S94" s="211" t="s">
        <v>207</v>
      </c>
      <c r="T94" s="210" t="s">
        <v>207</v>
      </c>
      <c r="U94" s="211" t="s">
        <v>207</v>
      </c>
      <c r="V94" s="210" t="s">
        <v>207</v>
      </c>
      <c r="W94" s="240" t="s">
        <v>207</v>
      </c>
      <c r="X94" s="163"/>
    </row>
    <row r="95" spans="1:24" ht="14.5">
      <c r="A95" s="179" t="s">
        <v>4</v>
      </c>
      <c r="B95" s="216">
        <v>23.316561886346403</v>
      </c>
      <c r="C95" s="217">
        <v>3.8651224218872078</v>
      </c>
      <c r="D95" s="216">
        <v>14.412865609366978</v>
      </c>
      <c r="E95" s="217">
        <v>6.6122480468683253</v>
      </c>
      <c r="F95" s="216">
        <v>21.070005398717559</v>
      </c>
      <c r="G95" s="217">
        <v>6.5532506920779987</v>
      </c>
      <c r="H95" s="216">
        <v>25.659208052755545</v>
      </c>
      <c r="I95" s="217">
        <v>4.8848321301971236</v>
      </c>
      <c r="J95" s="216">
        <v>25.971492398219638</v>
      </c>
      <c r="K95" s="217">
        <v>6.1547413927576713</v>
      </c>
      <c r="L95" s="216">
        <v>26.340766828544421</v>
      </c>
      <c r="M95" s="217">
        <v>9.0884628030076264</v>
      </c>
      <c r="N95" s="216">
        <v>30.446203128983392</v>
      </c>
      <c r="O95" s="217">
        <v>5.1605472642582146</v>
      </c>
      <c r="P95" s="216">
        <v>31.020963117509133</v>
      </c>
      <c r="Q95" s="217">
        <v>5.6981426970988602</v>
      </c>
      <c r="R95" s="216">
        <v>27.691421537231559</v>
      </c>
      <c r="S95" s="217">
        <v>4.5252439386601564</v>
      </c>
      <c r="T95" s="216">
        <v>18.570958208444644</v>
      </c>
      <c r="U95" s="217">
        <v>4.9209879334636</v>
      </c>
      <c r="V95" s="216">
        <v>14.168750892509705</v>
      </c>
      <c r="W95" s="243">
        <v>2.6538461351326545</v>
      </c>
      <c r="X95" s="163"/>
    </row>
    <row r="96" spans="1:24" ht="15" thickBot="1">
      <c r="A96" s="166" t="s">
        <v>3</v>
      </c>
      <c r="B96" s="208">
        <v>17.185177152095854</v>
      </c>
      <c r="C96" s="209">
        <v>9.9328680843172794</v>
      </c>
      <c r="D96" s="208">
        <v>7.9735307660837584</v>
      </c>
      <c r="E96" s="209">
        <v>7.2439001418801592</v>
      </c>
      <c r="F96" s="208">
        <v>11.02436333653756</v>
      </c>
      <c r="G96" s="209">
        <v>7.6921066873855111</v>
      </c>
      <c r="H96" s="208">
        <v>14.80872144461777</v>
      </c>
      <c r="I96" s="209">
        <v>10.604371595502846</v>
      </c>
      <c r="J96" s="208">
        <v>34.307857506199902</v>
      </c>
      <c r="K96" s="209">
        <v>13.359844013791736</v>
      </c>
      <c r="L96" s="208">
        <v>13.578932882696154</v>
      </c>
      <c r="M96" s="209">
        <v>6.3483340484078861</v>
      </c>
      <c r="N96" s="208">
        <v>23.760908311699318</v>
      </c>
      <c r="O96" s="209">
        <v>4.5578491540721062</v>
      </c>
      <c r="P96" s="208">
        <v>34.623373984751161</v>
      </c>
      <c r="Q96" s="209">
        <v>13.393155746339156</v>
      </c>
      <c r="R96" s="208">
        <v>40.333451724598731</v>
      </c>
      <c r="S96" s="209">
        <v>11.051244330302278</v>
      </c>
      <c r="T96" s="208">
        <v>9.6195168840913841</v>
      </c>
      <c r="U96" s="209">
        <v>2.7061436054195935</v>
      </c>
      <c r="V96" s="208">
        <v>13.692020367802419</v>
      </c>
      <c r="W96" s="239">
        <v>2.5923034012502209</v>
      </c>
      <c r="X96" s="163"/>
    </row>
    <row r="97" spans="1:24" ht="14.5">
      <c r="A97" s="274" t="s">
        <v>17</v>
      </c>
      <c r="B97" s="222">
        <v>22.662496541728835</v>
      </c>
      <c r="C97" s="223">
        <v>1.0429810787534117</v>
      </c>
      <c r="D97" s="222">
        <v>25.430685684435183</v>
      </c>
      <c r="E97" s="223">
        <v>1.1863104503630337</v>
      </c>
      <c r="F97" s="222">
        <v>19.747121750450184</v>
      </c>
      <c r="G97" s="223">
        <v>1.1258650774518411</v>
      </c>
      <c r="H97" s="222">
        <v>25.371688860503163</v>
      </c>
      <c r="I97" s="223">
        <v>1.2579976754609454</v>
      </c>
      <c r="J97" s="222">
        <v>26.20547921068469</v>
      </c>
      <c r="K97" s="223">
        <v>1.1851561109372821</v>
      </c>
      <c r="L97" s="222">
        <v>22.144682378085946</v>
      </c>
      <c r="M97" s="223">
        <v>1.1109567148170527</v>
      </c>
      <c r="N97" s="222">
        <v>27.087209567964205</v>
      </c>
      <c r="O97" s="223">
        <v>1.2021676260818623</v>
      </c>
      <c r="P97" s="222">
        <v>36.261496394470747</v>
      </c>
      <c r="Q97" s="223">
        <v>1.5658345573568389</v>
      </c>
      <c r="R97" s="222">
        <v>33.219728717706822</v>
      </c>
      <c r="S97" s="223">
        <v>1.4492389765702891</v>
      </c>
      <c r="T97" s="222">
        <v>23.591755407481781</v>
      </c>
      <c r="U97" s="223">
        <v>1.1765047707534184</v>
      </c>
      <c r="V97" s="222">
        <v>25.464214589907503</v>
      </c>
      <c r="W97" s="247">
        <v>1.1577196627520554</v>
      </c>
      <c r="X97" s="163"/>
    </row>
    <row r="98" spans="1:24" ht="14.5">
      <c r="A98" s="224" t="s">
        <v>18</v>
      </c>
      <c r="B98" s="225">
        <v>12.974111821377466</v>
      </c>
      <c r="C98" s="226">
        <v>2.050624062932167</v>
      </c>
      <c r="D98" s="225">
        <v>18.360517845091056</v>
      </c>
      <c r="E98" s="226">
        <v>3.5370381233045407</v>
      </c>
      <c r="F98" s="225">
        <v>10.740923197337121</v>
      </c>
      <c r="G98" s="226">
        <v>1.7813199407202069</v>
      </c>
      <c r="H98" s="225">
        <v>14.224680995736369</v>
      </c>
      <c r="I98" s="226">
        <v>2.5017756907040289</v>
      </c>
      <c r="J98" s="225">
        <v>31.870140424224118</v>
      </c>
      <c r="K98" s="226">
        <v>2.1234978539076055</v>
      </c>
      <c r="L98" s="225">
        <v>18.429021782608178</v>
      </c>
      <c r="M98" s="226">
        <v>2.2597674829927055</v>
      </c>
      <c r="N98" s="225">
        <v>15.636259244134191</v>
      </c>
      <c r="O98" s="226">
        <v>2.5084603637810372</v>
      </c>
      <c r="P98" s="225">
        <v>28.137519758703061</v>
      </c>
      <c r="Q98" s="226">
        <v>4.4428525771185976</v>
      </c>
      <c r="R98" s="225">
        <v>41.530335760828265</v>
      </c>
      <c r="S98" s="226">
        <v>3.8232903640239071</v>
      </c>
      <c r="T98" s="225">
        <v>23.723618863435505</v>
      </c>
      <c r="U98" s="226">
        <v>3.1434507081187881</v>
      </c>
      <c r="V98" s="225">
        <v>20.36277731800622</v>
      </c>
      <c r="W98" s="249">
        <v>3.7597005700681958</v>
      </c>
      <c r="X98" s="163"/>
    </row>
    <row r="99" spans="1:24" s="5" customFormat="1" ht="15" thickBot="1">
      <c r="A99" s="64" t="s">
        <v>19</v>
      </c>
      <c r="B99" s="54">
        <v>21.221156671938353</v>
      </c>
      <c r="C99" s="55">
        <v>1.0050800257645367</v>
      </c>
      <c r="D99" s="54">
        <v>24.388498572398323</v>
      </c>
      <c r="E99" s="55">
        <v>1.1341955200645819</v>
      </c>
      <c r="F99" s="54">
        <v>18.410136640943826</v>
      </c>
      <c r="G99" s="55">
        <v>1.0361614065288256</v>
      </c>
      <c r="H99" s="54">
        <v>23.748457476514162</v>
      </c>
      <c r="I99" s="55">
        <v>1.1867125750991854</v>
      </c>
      <c r="J99" s="54">
        <v>27.042178785650872</v>
      </c>
      <c r="K99" s="55">
        <v>1.0742591154822425</v>
      </c>
      <c r="L99" s="54">
        <v>21.592559337657562</v>
      </c>
      <c r="M99" s="55">
        <v>1.0224327693953876</v>
      </c>
      <c r="N99" s="54">
        <v>25.383861643949107</v>
      </c>
      <c r="O99" s="55">
        <v>1.1656243030210882</v>
      </c>
      <c r="P99" s="54">
        <v>35.066056087463352</v>
      </c>
      <c r="Q99" s="55">
        <v>1.4740186300420974</v>
      </c>
      <c r="R99" s="54">
        <v>34.44690135013871</v>
      </c>
      <c r="S99" s="55">
        <v>1.4300854722484322</v>
      </c>
      <c r="T99" s="54">
        <v>23.611200786613281</v>
      </c>
      <c r="U99" s="55">
        <v>1.1050757626424685</v>
      </c>
      <c r="V99" s="54">
        <v>24.708577446677229</v>
      </c>
      <c r="W99" s="271">
        <v>1.1639251527589993</v>
      </c>
      <c r="X99" s="163"/>
    </row>
    <row r="100" spans="1:24" ht="14.5">
      <c r="A100" s="636" t="s">
        <v>169</v>
      </c>
      <c r="B100" s="636"/>
      <c r="C100" s="636"/>
      <c r="D100" s="636"/>
      <c r="E100" s="636"/>
      <c r="F100" s="636"/>
      <c r="G100" s="636"/>
      <c r="H100" s="636"/>
      <c r="I100" s="636"/>
      <c r="J100" s="636"/>
      <c r="K100" s="636"/>
      <c r="L100" s="636"/>
      <c r="M100" s="636"/>
      <c r="N100" s="636"/>
      <c r="O100" s="636"/>
      <c r="P100" s="636"/>
      <c r="Q100" s="636"/>
      <c r="R100" s="636"/>
      <c r="S100" s="636"/>
      <c r="T100" s="636"/>
      <c r="U100" s="636"/>
      <c r="V100" s="636"/>
      <c r="W100" s="636"/>
      <c r="X100" s="163"/>
    </row>
    <row r="101" spans="1:24" ht="19.5" customHeight="1">
      <c r="A101" s="664" t="s">
        <v>208</v>
      </c>
      <c r="B101" s="664"/>
      <c r="C101" s="664"/>
      <c r="D101" s="664"/>
      <c r="E101" s="664"/>
      <c r="F101" s="664"/>
      <c r="G101" s="664"/>
      <c r="H101" s="664"/>
      <c r="I101" s="664"/>
      <c r="J101" s="664"/>
      <c r="K101" s="664"/>
      <c r="L101" s="664"/>
      <c r="M101" s="664"/>
      <c r="N101" s="664"/>
      <c r="O101" s="664"/>
      <c r="P101" s="664"/>
      <c r="Q101" s="664"/>
      <c r="R101" s="664"/>
      <c r="S101" s="664"/>
      <c r="T101" s="664"/>
      <c r="U101" s="664"/>
      <c r="V101" s="664"/>
      <c r="W101" s="664"/>
      <c r="X101" s="163"/>
    </row>
    <row r="102" spans="1:24" ht="12" customHeight="1">
      <c r="A102" s="640" t="s">
        <v>262</v>
      </c>
      <c r="B102" s="640"/>
      <c r="C102" s="640"/>
      <c r="D102" s="640"/>
      <c r="E102" s="640"/>
      <c r="F102" s="640"/>
      <c r="G102" s="640"/>
      <c r="H102" s="640"/>
      <c r="I102" s="640"/>
      <c r="J102" s="640"/>
      <c r="K102" s="640"/>
      <c r="L102" s="640"/>
      <c r="M102" s="640"/>
      <c r="N102" s="640"/>
      <c r="O102" s="640"/>
      <c r="P102" s="640"/>
      <c r="Q102" s="640"/>
      <c r="R102" s="640"/>
      <c r="S102" s="640"/>
      <c r="T102" s="640"/>
      <c r="U102" s="640"/>
      <c r="V102" s="640"/>
      <c r="W102" s="640"/>
      <c r="X102" s="163"/>
    </row>
    <row r="103" spans="1:24" ht="14.5">
      <c r="A103" s="203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163"/>
    </row>
    <row r="104" spans="1:24" ht="14.5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</row>
    <row r="105" spans="1:24" ht="14.5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</row>
    <row r="106" spans="1:24" ht="14.5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</row>
    <row r="107" spans="1:24" ht="14.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ht="14.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4.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</sheetData>
  <mergeCells count="40">
    <mergeCell ref="A78:W78"/>
    <mergeCell ref="A50:W50"/>
    <mergeCell ref="A51:W51"/>
    <mergeCell ref="A3:C3"/>
    <mergeCell ref="A24:C24"/>
    <mergeCell ref="A25:C25"/>
    <mergeCell ref="A26:C26"/>
    <mergeCell ref="A100:W100"/>
    <mergeCell ref="A101:W101"/>
    <mergeCell ref="A102:W102"/>
    <mergeCell ref="A1:W1"/>
    <mergeCell ref="T29:U29"/>
    <mergeCell ref="V29:W29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A29:A30"/>
    <mergeCell ref="A79:A80"/>
    <mergeCell ref="V79:W79"/>
    <mergeCell ref="L79:M79"/>
    <mergeCell ref="B79:C79"/>
    <mergeCell ref="D79:E79"/>
    <mergeCell ref="F79:G79"/>
    <mergeCell ref="H79:I79"/>
    <mergeCell ref="J79:K79"/>
    <mergeCell ref="N79:O79"/>
    <mergeCell ref="P79:Q79"/>
    <mergeCell ref="R79:S79"/>
    <mergeCell ref="T79:U79"/>
    <mergeCell ref="A28:W28"/>
    <mergeCell ref="A53:C53"/>
    <mergeCell ref="A74:C74"/>
    <mergeCell ref="A75:C75"/>
    <mergeCell ref="A76:C76"/>
  </mergeCells>
  <conditionalFormatting sqref="A31:W46">
    <cfRule type="expression" dxfId="13" priority="2">
      <formula>MOD(ROW(),2)=0</formula>
    </cfRule>
  </conditionalFormatting>
  <conditionalFormatting sqref="A81:W96">
    <cfRule type="expression" dxfId="12" priority="1">
      <formula>MOD(ROW(),2)=1</formula>
    </cfRule>
  </conditionalFormatting>
  <hyperlinks>
    <hyperlink ref="A2" location="Inhalt!A1" display="Zurück zum Inhalt - HF-06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4"/>
  <sheetViews>
    <sheetView zoomScale="80" zoomScaleNormal="80" workbookViewId="0">
      <selection sqref="A1:CA1"/>
    </sheetView>
  </sheetViews>
  <sheetFormatPr baseColWidth="10" defaultRowHeight="14"/>
  <cols>
    <col min="1" max="1" width="22.58203125" customWidth="1"/>
  </cols>
  <sheetData>
    <row r="1" spans="1:98" ht="22.9" customHeight="1">
      <c r="A1" s="651">
        <v>2020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651"/>
      <c r="AF1" s="651"/>
      <c r="AG1" s="651"/>
      <c r="AH1" s="651"/>
      <c r="AI1" s="651"/>
      <c r="AJ1" s="651"/>
      <c r="AK1" s="651"/>
      <c r="AL1" s="651"/>
      <c r="AM1" s="651"/>
      <c r="AN1" s="651"/>
      <c r="AO1" s="651"/>
      <c r="AP1" s="651"/>
      <c r="AQ1" s="651"/>
      <c r="AR1" s="651"/>
      <c r="AS1" s="651"/>
      <c r="AT1" s="651"/>
      <c r="AU1" s="651"/>
      <c r="AV1" s="651"/>
      <c r="AW1" s="651"/>
      <c r="AX1" s="651"/>
      <c r="AY1" s="651"/>
      <c r="AZ1" s="651"/>
      <c r="BA1" s="651"/>
      <c r="BB1" s="651"/>
      <c r="BC1" s="651"/>
      <c r="BD1" s="651"/>
      <c r="BE1" s="651"/>
      <c r="BF1" s="651"/>
      <c r="BG1" s="651"/>
      <c r="BH1" s="651"/>
      <c r="BI1" s="651"/>
      <c r="BJ1" s="651"/>
      <c r="BK1" s="651"/>
      <c r="BL1" s="651"/>
      <c r="BM1" s="651"/>
      <c r="BN1" s="651"/>
      <c r="BO1" s="651"/>
      <c r="BP1" s="651"/>
      <c r="BQ1" s="651"/>
      <c r="BR1" s="651"/>
      <c r="BS1" s="651"/>
      <c r="BT1" s="651"/>
      <c r="BU1" s="651"/>
      <c r="BV1" s="651"/>
      <c r="BW1" s="651"/>
      <c r="BX1" s="651"/>
      <c r="BY1" s="651"/>
      <c r="BZ1" s="651"/>
      <c r="CA1" s="651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</row>
    <row r="2" spans="1:98" s="597" customFormat="1" ht="23.25" customHeight="1">
      <c r="A2" s="594" t="s">
        <v>335</v>
      </c>
      <c r="B2" s="595"/>
      <c r="C2" s="595"/>
      <c r="D2" s="595"/>
      <c r="E2" s="596"/>
      <c r="F2" s="595"/>
    </row>
    <row r="3" spans="1:98" s="1" customFormat="1" ht="14.5">
      <c r="A3" s="667" t="s">
        <v>295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W3" s="667"/>
      <c r="X3" s="667"/>
      <c r="Y3" s="667"/>
      <c r="Z3" s="667"/>
      <c r="AA3" s="667"/>
      <c r="AB3" s="667"/>
      <c r="AC3" s="667"/>
      <c r="AD3" s="667"/>
      <c r="AE3" s="667"/>
      <c r="AF3" s="667"/>
      <c r="AG3" s="667"/>
      <c r="AH3" s="667"/>
      <c r="AI3" s="667"/>
      <c r="AJ3" s="667"/>
      <c r="AK3" s="667"/>
      <c r="AL3" s="667"/>
      <c r="AM3" s="667"/>
      <c r="AN3" s="667"/>
      <c r="AO3" s="667"/>
      <c r="AP3" s="667"/>
      <c r="AQ3" s="667"/>
      <c r="AR3" s="667"/>
      <c r="AS3" s="667"/>
      <c r="AT3" s="667"/>
      <c r="AU3" s="667"/>
      <c r="AV3" s="667"/>
      <c r="AW3" s="667"/>
      <c r="AX3" s="667"/>
      <c r="AY3" s="667"/>
      <c r="AZ3" s="667"/>
      <c r="BA3" s="667"/>
      <c r="BB3" s="667"/>
      <c r="BC3" s="667"/>
      <c r="BD3" s="667"/>
      <c r="BE3" s="667"/>
      <c r="BF3" s="667"/>
      <c r="BG3" s="667"/>
      <c r="BH3" s="667"/>
      <c r="BI3" s="667"/>
      <c r="BJ3" s="667"/>
      <c r="BK3" s="667"/>
      <c r="BL3" s="667"/>
      <c r="BM3" s="667"/>
      <c r="BN3" s="667"/>
      <c r="BO3" s="667"/>
      <c r="BP3" s="667"/>
      <c r="BQ3" s="667"/>
      <c r="BR3" s="667"/>
      <c r="BS3" s="667"/>
      <c r="BT3" s="667"/>
      <c r="BU3" s="667"/>
      <c r="BV3" s="667"/>
      <c r="BW3" s="667"/>
      <c r="BX3" s="667"/>
      <c r="BY3" s="667"/>
      <c r="BZ3" s="667"/>
      <c r="CA3" s="667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228"/>
    </row>
    <row r="4" spans="1:98" s="1" customFormat="1" ht="14.5">
      <c r="A4" s="665"/>
      <c r="B4" s="646" t="s">
        <v>130</v>
      </c>
      <c r="C4" s="646"/>
      <c r="D4" s="646"/>
      <c r="E4" s="646"/>
      <c r="F4" s="646"/>
      <c r="G4" s="646"/>
      <c r="H4" s="646" t="s">
        <v>131</v>
      </c>
      <c r="I4" s="646"/>
      <c r="J4" s="646"/>
      <c r="K4" s="646"/>
      <c r="L4" s="646"/>
      <c r="M4" s="646"/>
      <c r="N4" s="646" t="s">
        <v>132</v>
      </c>
      <c r="O4" s="646"/>
      <c r="P4" s="646"/>
      <c r="Q4" s="646"/>
      <c r="R4" s="646"/>
      <c r="S4" s="646"/>
      <c r="T4" s="646" t="s">
        <v>133</v>
      </c>
      <c r="U4" s="646"/>
      <c r="V4" s="646"/>
      <c r="W4" s="646"/>
      <c r="X4" s="646"/>
      <c r="Y4" s="646"/>
      <c r="Z4" s="646" t="s">
        <v>134</v>
      </c>
      <c r="AA4" s="646"/>
      <c r="AB4" s="646"/>
      <c r="AC4" s="646"/>
      <c r="AD4" s="646"/>
      <c r="AE4" s="646"/>
      <c r="AF4" s="646" t="s">
        <v>135</v>
      </c>
      <c r="AG4" s="646"/>
      <c r="AH4" s="646"/>
      <c r="AI4" s="646"/>
      <c r="AJ4" s="646"/>
      <c r="AK4" s="646"/>
      <c r="AL4" s="646" t="s">
        <v>136</v>
      </c>
      <c r="AM4" s="646"/>
      <c r="AN4" s="646"/>
      <c r="AO4" s="646"/>
      <c r="AP4" s="646"/>
      <c r="AQ4" s="646"/>
      <c r="AR4" s="646" t="s">
        <v>137</v>
      </c>
      <c r="AS4" s="646"/>
      <c r="AT4" s="646"/>
      <c r="AU4" s="646"/>
      <c r="AV4" s="646"/>
      <c r="AW4" s="646"/>
      <c r="AX4" s="646" t="s">
        <v>138</v>
      </c>
      <c r="AY4" s="646"/>
      <c r="AZ4" s="646"/>
      <c r="BA4" s="646"/>
      <c r="BB4" s="646"/>
      <c r="BC4" s="646"/>
      <c r="BD4" s="646" t="s">
        <v>139</v>
      </c>
      <c r="BE4" s="646"/>
      <c r="BF4" s="646"/>
      <c r="BG4" s="646"/>
      <c r="BH4" s="646"/>
      <c r="BI4" s="646"/>
      <c r="BJ4" s="646" t="s">
        <v>140</v>
      </c>
      <c r="BK4" s="646"/>
      <c r="BL4" s="646"/>
      <c r="BM4" s="646"/>
      <c r="BN4" s="646"/>
      <c r="BO4" s="646"/>
      <c r="BP4" s="646" t="s">
        <v>141</v>
      </c>
      <c r="BQ4" s="646"/>
      <c r="BR4" s="646"/>
      <c r="BS4" s="646"/>
      <c r="BT4" s="646"/>
      <c r="BU4" s="646"/>
      <c r="BV4" s="643" t="s">
        <v>142</v>
      </c>
      <c r="BW4" s="643"/>
      <c r="BX4" s="643"/>
      <c r="BY4" s="643"/>
      <c r="BZ4" s="643"/>
      <c r="CA4" s="64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228"/>
    </row>
    <row r="5" spans="1:98" s="1" customFormat="1" ht="14.5">
      <c r="A5" s="665"/>
      <c r="B5" s="646" t="s">
        <v>143</v>
      </c>
      <c r="C5" s="646"/>
      <c r="D5" s="646" t="s">
        <v>144</v>
      </c>
      <c r="E5" s="646"/>
      <c r="F5" s="646" t="s">
        <v>145</v>
      </c>
      <c r="G5" s="646"/>
      <c r="H5" s="646" t="s">
        <v>143</v>
      </c>
      <c r="I5" s="646"/>
      <c r="J5" s="646" t="s">
        <v>144</v>
      </c>
      <c r="K5" s="646"/>
      <c r="L5" s="646" t="s">
        <v>145</v>
      </c>
      <c r="M5" s="646"/>
      <c r="N5" s="646" t="s">
        <v>143</v>
      </c>
      <c r="O5" s="646"/>
      <c r="P5" s="646" t="s">
        <v>144</v>
      </c>
      <c r="Q5" s="646"/>
      <c r="R5" s="646" t="s">
        <v>145</v>
      </c>
      <c r="S5" s="646"/>
      <c r="T5" s="646" t="s">
        <v>143</v>
      </c>
      <c r="U5" s="646"/>
      <c r="V5" s="646" t="s">
        <v>144</v>
      </c>
      <c r="W5" s="646"/>
      <c r="X5" s="646" t="s">
        <v>145</v>
      </c>
      <c r="Y5" s="646"/>
      <c r="Z5" s="646" t="s">
        <v>143</v>
      </c>
      <c r="AA5" s="646"/>
      <c r="AB5" s="646" t="s">
        <v>144</v>
      </c>
      <c r="AC5" s="646"/>
      <c r="AD5" s="646" t="s">
        <v>145</v>
      </c>
      <c r="AE5" s="646"/>
      <c r="AF5" s="646" t="s">
        <v>143</v>
      </c>
      <c r="AG5" s="646"/>
      <c r="AH5" s="646" t="s">
        <v>144</v>
      </c>
      <c r="AI5" s="646"/>
      <c r="AJ5" s="646" t="s">
        <v>145</v>
      </c>
      <c r="AK5" s="646"/>
      <c r="AL5" s="646" t="s">
        <v>143</v>
      </c>
      <c r="AM5" s="646"/>
      <c r="AN5" s="646" t="s">
        <v>144</v>
      </c>
      <c r="AO5" s="646"/>
      <c r="AP5" s="646" t="s">
        <v>145</v>
      </c>
      <c r="AQ5" s="646"/>
      <c r="AR5" s="646" t="s">
        <v>143</v>
      </c>
      <c r="AS5" s="646"/>
      <c r="AT5" s="646" t="s">
        <v>144</v>
      </c>
      <c r="AU5" s="646"/>
      <c r="AV5" s="646" t="s">
        <v>145</v>
      </c>
      <c r="AW5" s="646"/>
      <c r="AX5" s="646" t="s">
        <v>143</v>
      </c>
      <c r="AY5" s="646"/>
      <c r="AZ5" s="646" t="s">
        <v>144</v>
      </c>
      <c r="BA5" s="646"/>
      <c r="BB5" s="646" t="s">
        <v>145</v>
      </c>
      <c r="BC5" s="646"/>
      <c r="BD5" s="646" t="s">
        <v>143</v>
      </c>
      <c r="BE5" s="646"/>
      <c r="BF5" s="646" t="s">
        <v>144</v>
      </c>
      <c r="BG5" s="646"/>
      <c r="BH5" s="646" t="s">
        <v>145</v>
      </c>
      <c r="BI5" s="646"/>
      <c r="BJ5" s="646" t="s">
        <v>143</v>
      </c>
      <c r="BK5" s="646"/>
      <c r="BL5" s="646" t="s">
        <v>144</v>
      </c>
      <c r="BM5" s="646"/>
      <c r="BN5" s="646" t="s">
        <v>145</v>
      </c>
      <c r="BO5" s="646"/>
      <c r="BP5" s="646" t="s">
        <v>143</v>
      </c>
      <c r="BQ5" s="646"/>
      <c r="BR5" s="646" t="s">
        <v>144</v>
      </c>
      <c r="BS5" s="646"/>
      <c r="BT5" s="646" t="s">
        <v>145</v>
      </c>
      <c r="BU5" s="646"/>
      <c r="BV5" s="646" t="s">
        <v>143</v>
      </c>
      <c r="BW5" s="646"/>
      <c r="BX5" s="646" t="s">
        <v>144</v>
      </c>
      <c r="BY5" s="646"/>
      <c r="BZ5" s="646" t="s">
        <v>145</v>
      </c>
      <c r="CA5" s="646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228"/>
    </row>
    <row r="6" spans="1:98" s="1" customFormat="1" ht="15" thickBot="1">
      <c r="A6" s="666"/>
      <c r="B6" s="256" t="s">
        <v>44</v>
      </c>
      <c r="C6" s="257" t="s">
        <v>45</v>
      </c>
      <c r="D6" s="256" t="s">
        <v>44</v>
      </c>
      <c r="E6" s="257" t="s">
        <v>45</v>
      </c>
      <c r="F6" s="256" t="s">
        <v>44</v>
      </c>
      <c r="G6" s="257" t="s">
        <v>45</v>
      </c>
      <c r="H6" s="256" t="s">
        <v>44</v>
      </c>
      <c r="I6" s="257" t="s">
        <v>45</v>
      </c>
      <c r="J6" s="256" t="s">
        <v>44</v>
      </c>
      <c r="K6" s="257" t="s">
        <v>45</v>
      </c>
      <c r="L6" s="256" t="s">
        <v>44</v>
      </c>
      <c r="M6" s="257" t="s">
        <v>45</v>
      </c>
      <c r="N6" s="256" t="s">
        <v>44</v>
      </c>
      <c r="O6" s="257" t="s">
        <v>45</v>
      </c>
      <c r="P6" s="256" t="s">
        <v>44</v>
      </c>
      <c r="Q6" s="257" t="s">
        <v>45</v>
      </c>
      <c r="R6" s="256" t="s">
        <v>44</v>
      </c>
      <c r="S6" s="257" t="s">
        <v>45</v>
      </c>
      <c r="T6" s="256" t="s">
        <v>44</v>
      </c>
      <c r="U6" s="257" t="s">
        <v>45</v>
      </c>
      <c r="V6" s="256" t="s">
        <v>44</v>
      </c>
      <c r="W6" s="257" t="s">
        <v>45</v>
      </c>
      <c r="X6" s="339" t="s">
        <v>44</v>
      </c>
      <c r="Y6" s="256" t="s">
        <v>45</v>
      </c>
      <c r="Z6" s="257" t="s">
        <v>44</v>
      </c>
      <c r="AA6" s="256" t="s">
        <v>45</v>
      </c>
      <c r="AB6" s="257" t="s">
        <v>44</v>
      </c>
      <c r="AC6" s="256" t="s">
        <v>45</v>
      </c>
      <c r="AD6" s="257" t="s">
        <v>44</v>
      </c>
      <c r="AE6" s="256" t="s">
        <v>45</v>
      </c>
      <c r="AF6" s="257" t="s">
        <v>44</v>
      </c>
      <c r="AG6" s="256" t="s">
        <v>45</v>
      </c>
      <c r="AH6" s="257" t="s">
        <v>44</v>
      </c>
      <c r="AI6" s="256" t="s">
        <v>45</v>
      </c>
      <c r="AJ6" s="257" t="s">
        <v>44</v>
      </c>
      <c r="AK6" s="256" t="s">
        <v>45</v>
      </c>
      <c r="AL6" s="257" t="s">
        <v>44</v>
      </c>
      <c r="AM6" s="256" t="s">
        <v>45</v>
      </c>
      <c r="AN6" s="257" t="s">
        <v>44</v>
      </c>
      <c r="AO6" s="256" t="s">
        <v>45</v>
      </c>
      <c r="AP6" s="257" t="s">
        <v>44</v>
      </c>
      <c r="AQ6" s="256" t="s">
        <v>45</v>
      </c>
      <c r="AR6" s="257" t="s">
        <v>44</v>
      </c>
      <c r="AS6" s="256" t="s">
        <v>45</v>
      </c>
      <c r="AT6" s="257" t="s">
        <v>44</v>
      </c>
      <c r="AU6" s="339" t="s">
        <v>45</v>
      </c>
      <c r="AV6" s="256" t="s">
        <v>44</v>
      </c>
      <c r="AW6" s="257" t="s">
        <v>45</v>
      </c>
      <c r="AX6" s="256" t="s">
        <v>44</v>
      </c>
      <c r="AY6" s="257" t="s">
        <v>45</v>
      </c>
      <c r="AZ6" s="256" t="s">
        <v>44</v>
      </c>
      <c r="BA6" s="257" t="s">
        <v>45</v>
      </c>
      <c r="BB6" s="256" t="s">
        <v>44</v>
      </c>
      <c r="BC6" s="257" t="s">
        <v>45</v>
      </c>
      <c r="BD6" s="256" t="s">
        <v>44</v>
      </c>
      <c r="BE6" s="257" t="s">
        <v>45</v>
      </c>
      <c r="BF6" s="256" t="s">
        <v>44</v>
      </c>
      <c r="BG6" s="257" t="s">
        <v>45</v>
      </c>
      <c r="BH6" s="256" t="s">
        <v>44</v>
      </c>
      <c r="BI6" s="257" t="s">
        <v>45</v>
      </c>
      <c r="BJ6" s="256" t="s">
        <v>44</v>
      </c>
      <c r="BK6" s="257" t="s">
        <v>45</v>
      </c>
      <c r="BL6" s="256" t="s">
        <v>44</v>
      </c>
      <c r="BM6" s="257" t="s">
        <v>45</v>
      </c>
      <c r="BN6" s="256" t="s">
        <v>44</v>
      </c>
      <c r="BO6" s="257" t="s">
        <v>45</v>
      </c>
      <c r="BP6" s="256" t="s">
        <v>44</v>
      </c>
      <c r="BQ6" s="257" t="s">
        <v>45</v>
      </c>
      <c r="BR6" s="339" t="s">
        <v>44</v>
      </c>
      <c r="BS6" s="256" t="s">
        <v>45</v>
      </c>
      <c r="BT6" s="257" t="s">
        <v>44</v>
      </c>
      <c r="BU6" s="256" t="s">
        <v>45</v>
      </c>
      <c r="BV6" s="257" t="s">
        <v>44</v>
      </c>
      <c r="BW6" s="256" t="s">
        <v>45</v>
      </c>
      <c r="BX6" s="257" t="s">
        <v>44</v>
      </c>
      <c r="BY6" s="256" t="s">
        <v>45</v>
      </c>
      <c r="BZ6" s="257" t="s">
        <v>44</v>
      </c>
      <c r="CA6" s="256" t="s">
        <v>45</v>
      </c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228"/>
    </row>
    <row r="7" spans="1:98" s="1" customFormat="1" ht="14.5">
      <c r="A7" s="166" t="s">
        <v>16</v>
      </c>
      <c r="B7" s="208">
        <v>7.4659304554376806</v>
      </c>
      <c r="C7" s="209">
        <v>1.5716864854639583</v>
      </c>
      <c r="D7" s="208">
        <v>18.745039251557419</v>
      </c>
      <c r="E7" s="209">
        <v>1.9409102374701541</v>
      </c>
      <c r="F7" s="208">
        <v>73.789030293004899</v>
      </c>
      <c r="G7" s="209">
        <v>2.2764913438047825</v>
      </c>
      <c r="H7" s="208">
        <v>48.010169457596078</v>
      </c>
      <c r="I7" s="209">
        <v>2.4595127660585181</v>
      </c>
      <c r="J7" s="208">
        <v>35.465508028162553</v>
      </c>
      <c r="K7" s="209">
        <v>2.307860526834435</v>
      </c>
      <c r="L7" s="208">
        <v>16.524322514241373</v>
      </c>
      <c r="M7" s="312">
        <v>1.7600937503978917</v>
      </c>
      <c r="N7" s="208">
        <v>7.3234004462043272</v>
      </c>
      <c r="O7" s="209">
        <v>1.4286737621435921</v>
      </c>
      <c r="P7" s="208">
        <v>51.320253770290911</v>
      </c>
      <c r="Q7" s="209">
        <v>2.4425659648252616</v>
      </c>
      <c r="R7" s="208">
        <v>41.356345783504764</v>
      </c>
      <c r="S7" s="209">
        <v>2.381829838907862</v>
      </c>
      <c r="T7" s="208">
        <v>32.328598972755586</v>
      </c>
      <c r="U7" s="209">
        <v>2.4100490440467479</v>
      </c>
      <c r="V7" s="208">
        <v>25.81984359599781</v>
      </c>
      <c r="W7" s="209">
        <v>2.0716845517938403</v>
      </c>
      <c r="X7" s="208">
        <v>41.851557431246597</v>
      </c>
      <c r="Y7" s="209">
        <v>2.3915604457304362</v>
      </c>
      <c r="Z7" s="208">
        <v>25.320950663231873</v>
      </c>
      <c r="AA7" s="209">
        <v>2.278070718365504</v>
      </c>
      <c r="AB7" s="208">
        <v>57.894416354730858</v>
      </c>
      <c r="AC7" s="209">
        <v>2.4539217381491962</v>
      </c>
      <c r="AD7" s="208">
        <v>16.784632982037266</v>
      </c>
      <c r="AE7" s="209">
        <v>1.7626182598060602</v>
      </c>
      <c r="AF7" s="208">
        <v>58.539835860353321</v>
      </c>
      <c r="AG7" s="209">
        <v>2.3875394630134807</v>
      </c>
      <c r="AH7" s="208">
        <v>29.306188030056575</v>
      </c>
      <c r="AI7" s="209">
        <v>2.1713520344193644</v>
      </c>
      <c r="AJ7" s="208">
        <v>12.153976109590108</v>
      </c>
      <c r="AK7" s="209">
        <v>1.5484604791275864</v>
      </c>
      <c r="AL7" s="208">
        <v>61.279572376541104</v>
      </c>
      <c r="AM7" s="209">
        <v>2.3744135472537655</v>
      </c>
      <c r="AN7" s="208">
        <v>35.026454565503769</v>
      </c>
      <c r="AO7" s="209">
        <v>2.3198829109425882</v>
      </c>
      <c r="AP7" s="208">
        <v>3.6939730579551355</v>
      </c>
      <c r="AQ7" s="209">
        <v>0.90610915980180784</v>
      </c>
      <c r="AR7" s="208">
        <v>82.024965298569313</v>
      </c>
      <c r="AS7" s="209">
        <v>1.8993777793707842</v>
      </c>
      <c r="AT7" s="208">
        <v>11.410428087602101</v>
      </c>
      <c r="AU7" s="209">
        <v>1.5627781943269539</v>
      </c>
      <c r="AV7" s="208">
        <v>6.5646066138285812</v>
      </c>
      <c r="AW7" s="209">
        <v>1.2425988946940343</v>
      </c>
      <c r="AX7" s="208">
        <v>90.251791810522946</v>
      </c>
      <c r="AY7" s="312">
        <v>1.3661496858574234</v>
      </c>
      <c r="AZ7" s="208">
        <v>7.7804378857848651</v>
      </c>
      <c r="BA7" s="209">
        <v>1.2200717468565545</v>
      </c>
      <c r="BB7" s="208">
        <v>1.9677703036921992</v>
      </c>
      <c r="BC7" s="209">
        <v>0.65970504563633292</v>
      </c>
      <c r="BD7" s="208">
        <v>16.555810090996122</v>
      </c>
      <c r="BE7" s="209">
        <v>1.9298471147245335</v>
      </c>
      <c r="BF7" s="208">
        <v>73.88621087818737</v>
      </c>
      <c r="BG7" s="209">
        <v>2.1966664555790474</v>
      </c>
      <c r="BH7" s="208">
        <v>9.5579790308165151</v>
      </c>
      <c r="BI7" s="312">
        <v>1.3810920546689702</v>
      </c>
      <c r="BJ7" s="208">
        <v>30.812999395416046</v>
      </c>
      <c r="BK7" s="209">
        <v>2.2886385522140626</v>
      </c>
      <c r="BL7" s="208">
        <v>56.209804553642783</v>
      </c>
      <c r="BM7" s="209">
        <v>2.4367398260470243</v>
      </c>
      <c r="BN7" s="208">
        <v>12.977196050941167</v>
      </c>
      <c r="BO7" s="312">
        <v>1.5526779713994865</v>
      </c>
      <c r="BP7" s="208">
        <v>35.983949813626722</v>
      </c>
      <c r="BQ7" s="209">
        <v>2.3788764511825922</v>
      </c>
      <c r="BR7" s="208">
        <v>58.849953853249779</v>
      </c>
      <c r="BS7" s="209">
        <v>2.431416513585507</v>
      </c>
      <c r="BT7" s="208">
        <v>5.166096333123491</v>
      </c>
      <c r="BU7" s="312">
        <v>1.0695572870152901</v>
      </c>
      <c r="BV7" s="208">
        <v>13.960131410889812</v>
      </c>
      <c r="BW7" s="209">
        <v>1.7935808988578501</v>
      </c>
      <c r="BX7" s="208">
        <v>64.577247172768764</v>
      </c>
      <c r="BY7" s="209">
        <v>2.3510083255723147</v>
      </c>
      <c r="BZ7" s="208">
        <v>21.462621416341428</v>
      </c>
      <c r="CA7" s="239">
        <v>1.9564027057162494</v>
      </c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228"/>
    </row>
    <row r="8" spans="1:98" s="1" customFormat="1" ht="14.5">
      <c r="A8" s="166" t="s">
        <v>15</v>
      </c>
      <c r="B8" s="208">
        <v>11.101615210168237</v>
      </c>
      <c r="C8" s="209">
        <v>1.7382841839237508</v>
      </c>
      <c r="D8" s="208">
        <v>27.655161384165044</v>
      </c>
      <c r="E8" s="209">
        <v>2.0418349713765727</v>
      </c>
      <c r="F8" s="208">
        <v>61.243223405666711</v>
      </c>
      <c r="G8" s="209">
        <v>2.2913770398871769</v>
      </c>
      <c r="H8" s="208">
        <v>55.96867762129326</v>
      </c>
      <c r="I8" s="209">
        <v>2.2673233120175835</v>
      </c>
      <c r="J8" s="208">
        <v>38.550754387576383</v>
      </c>
      <c r="K8" s="209">
        <v>2.2068690745342248</v>
      </c>
      <c r="L8" s="208">
        <v>5.4805679911303615</v>
      </c>
      <c r="M8" s="312">
        <v>1.0079277382670815</v>
      </c>
      <c r="N8" s="208">
        <v>7.3660764738837941</v>
      </c>
      <c r="O8" s="209">
        <v>1.4130353733335106</v>
      </c>
      <c r="P8" s="208">
        <v>32.957632156181454</v>
      </c>
      <c r="Q8" s="209">
        <v>2.1881006764080593</v>
      </c>
      <c r="R8" s="208">
        <v>59.676291369934752</v>
      </c>
      <c r="S8" s="209">
        <v>2.2961744954430672</v>
      </c>
      <c r="T8" s="208">
        <v>31.966405427364862</v>
      </c>
      <c r="U8" s="209">
        <v>2.2972842236867566</v>
      </c>
      <c r="V8" s="208">
        <v>27.225415227190226</v>
      </c>
      <c r="W8" s="209">
        <v>2.014492936521072</v>
      </c>
      <c r="X8" s="208">
        <v>40.808179345444913</v>
      </c>
      <c r="Y8" s="209">
        <v>2.2048604535134828</v>
      </c>
      <c r="Z8" s="208">
        <v>26.51182870322523</v>
      </c>
      <c r="AA8" s="209">
        <v>2.0347992081687316</v>
      </c>
      <c r="AB8" s="208">
        <v>59.256616684033538</v>
      </c>
      <c r="AC8" s="209">
        <v>2.2657616463779937</v>
      </c>
      <c r="AD8" s="208">
        <v>14.231554612741229</v>
      </c>
      <c r="AE8" s="209">
        <v>1.6213391861297004</v>
      </c>
      <c r="AF8" s="208">
        <v>56.33020563309713</v>
      </c>
      <c r="AG8" s="209">
        <v>2.2704048266941572</v>
      </c>
      <c r="AH8" s="208">
        <v>34.329108449553367</v>
      </c>
      <c r="AI8" s="209">
        <v>2.1610677838350392</v>
      </c>
      <c r="AJ8" s="208">
        <v>9.3406859173495072</v>
      </c>
      <c r="AK8" s="209">
        <v>1.2821686933204752</v>
      </c>
      <c r="AL8" s="208">
        <v>56.379258284162525</v>
      </c>
      <c r="AM8" s="209">
        <v>2.2760527873905585</v>
      </c>
      <c r="AN8" s="208">
        <v>40.724141889343535</v>
      </c>
      <c r="AO8" s="209">
        <v>2.2531911956415795</v>
      </c>
      <c r="AP8" s="208">
        <v>2.8965998264939388</v>
      </c>
      <c r="AQ8" s="209">
        <v>0.70629389659095387</v>
      </c>
      <c r="AR8" s="208">
        <v>80.284650209149945</v>
      </c>
      <c r="AS8" s="209">
        <v>1.8256889363412081</v>
      </c>
      <c r="AT8" s="208">
        <v>17.385788453583231</v>
      </c>
      <c r="AU8" s="209">
        <v>1.7158500993008585</v>
      </c>
      <c r="AV8" s="208">
        <v>2.3295613372668282</v>
      </c>
      <c r="AW8" s="209">
        <v>0.76991153307375448</v>
      </c>
      <c r="AX8" s="208">
        <v>89.476042811420882</v>
      </c>
      <c r="AY8" s="312">
        <v>1.3678707628246971</v>
      </c>
      <c r="AZ8" s="208">
        <v>9.1671380379504832</v>
      </c>
      <c r="BA8" s="209">
        <v>1.2880106585532884</v>
      </c>
      <c r="BB8" s="208">
        <v>1.3568191506286336</v>
      </c>
      <c r="BC8" s="209">
        <v>0.50555558331578387</v>
      </c>
      <c r="BD8" s="208">
        <v>10.189733858641246</v>
      </c>
      <c r="BE8" s="209">
        <v>1.5710222930993876</v>
      </c>
      <c r="BF8" s="208">
        <v>75.59542971520726</v>
      </c>
      <c r="BG8" s="209">
        <v>2.0486291813253645</v>
      </c>
      <c r="BH8" s="208">
        <v>14.214836426151495</v>
      </c>
      <c r="BI8" s="312">
        <v>1.5842283799186352</v>
      </c>
      <c r="BJ8" s="208">
        <v>23.716645000851134</v>
      </c>
      <c r="BK8" s="209">
        <v>2.0329851203392204</v>
      </c>
      <c r="BL8" s="208">
        <v>63.921444734445778</v>
      </c>
      <c r="BM8" s="209">
        <v>2.2285398413349733</v>
      </c>
      <c r="BN8" s="208">
        <v>12.361910264703095</v>
      </c>
      <c r="BO8" s="312">
        <v>1.4417701051603879</v>
      </c>
      <c r="BP8" s="208">
        <v>37.431879820312204</v>
      </c>
      <c r="BQ8" s="209">
        <v>2.2810875257017504</v>
      </c>
      <c r="BR8" s="208">
        <v>57.127277479279734</v>
      </c>
      <c r="BS8" s="209">
        <v>2.3036666252700768</v>
      </c>
      <c r="BT8" s="208">
        <v>5.4408427004080568</v>
      </c>
      <c r="BU8" s="312">
        <v>0.96347567776320053</v>
      </c>
      <c r="BV8" s="208">
        <v>12.335768394724496</v>
      </c>
      <c r="BW8" s="209">
        <v>1.6249194538637612</v>
      </c>
      <c r="BX8" s="208">
        <v>69.573081736239601</v>
      </c>
      <c r="BY8" s="209">
        <v>2.1105756468929751</v>
      </c>
      <c r="BZ8" s="208">
        <v>18.091149869035895</v>
      </c>
      <c r="CA8" s="239">
        <v>1.6708485643021374</v>
      </c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228"/>
    </row>
    <row r="9" spans="1:98" s="1" customFormat="1" ht="14.5">
      <c r="A9" s="166" t="s">
        <v>35</v>
      </c>
      <c r="B9" s="208">
        <v>8.952736639100662</v>
      </c>
      <c r="C9" s="209">
        <v>2.5208744118309028</v>
      </c>
      <c r="D9" s="208">
        <v>52.51270235297595</v>
      </c>
      <c r="E9" s="209">
        <v>4.3130538233612619</v>
      </c>
      <c r="F9" s="208">
        <v>38.534561007923394</v>
      </c>
      <c r="G9" s="209">
        <v>4.1090287680165574</v>
      </c>
      <c r="H9" s="208">
        <v>55.557623359960338</v>
      </c>
      <c r="I9" s="209">
        <v>4.318715698167046</v>
      </c>
      <c r="J9" s="208">
        <v>19.253495697989226</v>
      </c>
      <c r="K9" s="209">
        <v>3.4818827969285664</v>
      </c>
      <c r="L9" s="208">
        <v>25.188880942050439</v>
      </c>
      <c r="M9" s="312">
        <v>3.6823304456755945</v>
      </c>
      <c r="N9" s="208">
        <v>50.276447084078193</v>
      </c>
      <c r="O9" s="209">
        <v>4.3870105564214699</v>
      </c>
      <c r="P9" s="208">
        <v>29.95388124893519</v>
      </c>
      <c r="Q9" s="209">
        <v>4.0145295408209307</v>
      </c>
      <c r="R9" s="208">
        <v>19.769671666986621</v>
      </c>
      <c r="S9" s="209">
        <v>3.5272305679392892</v>
      </c>
      <c r="T9" s="208">
        <v>75.603848586120677</v>
      </c>
      <c r="U9" s="209">
        <v>3.670051433462445</v>
      </c>
      <c r="V9" s="208">
        <v>7.067159905163364</v>
      </c>
      <c r="W9" s="209">
        <v>2.2315448482329341</v>
      </c>
      <c r="X9" s="208">
        <v>17.328991508715966</v>
      </c>
      <c r="Y9" s="209">
        <v>3.1868111565708226</v>
      </c>
      <c r="Z9" s="208">
        <v>23.347567693788417</v>
      </c>
      <c r="AA9" s="209">
        <v>3.915362304624606</v>
      </c>
      <c r="AB9" s="208">
        <v>39.807845691325575</v>
      </c>
      <c r="AC9" s="209">
        <v>4.2653480642382045</v>
      </c>
      <c r="AD9" s="208">
        <v>36.844586614886005</v>
      </c>
      <c r="AE9" s="209">
        <v>4.0945037953393983</v>
      </c>
      <c r="AF9" s="208">
        <v>69.504045949154701</v>
      </c>
      <c r="AG9" s="209">
        <v>3.9844171893175768</v>
      </c>
      <c r="AH9" s="208">
        <v>20.10715854503983</v>
      </c>
      <c r="AI9" s="209">
        <v>3.4716325614416808</v>
      </c>
      <c r="AJ9" s="208">
        <v>10.388795505805462</v>
      </c>
      <c r="AK9" s="209">
        <v>2.6138438939364002</v>
      </c>
      <c r="AL9" s="208">
        <v>82.096044225559055</v>
      </c>
      <c r="AM9" s="209">
        <v>3.3390196955299363</v>
      </c>
      <c r="AN9" s="208">
        <v>16.260762301928946</v>
      </c>
      <c r="AO9" s="209">
        <v>3.2057267521958956</v>
      </c>
      <c r="AP9" s="208">
        <v>1.6431934725119894</v>
      </c>
      <c r="AQ9" s="209">
        <v>1.1323844282086102</v>
      </c>
      <c r="AR9" s="208">
        <v>78.587274731541854</v>
      </c>
      <c r="AS9" s="209">
        <v>3.5146965712145253</v>
      </c>
      <c r="AT9" s="208">
        <v>15.399654216042565</v>
      </c>
      <c r="AU9" s="209">
        <v>3.15101424085069</v>
      </c>
      <c r="AV9" s="208">
        <v>6.0130710524155822</v>
      </c>
      <c r="AW9" s="209">
        <v>1.8903575330296316</v>
      </c>
      <c r="AX9" s="208">
        <v>94.002049451779612</v>
      </c>
      <c r="AY9" s="312">
        <v>1.9210017990387955</v>
      </c>
      <c r="AZ9" s="208">
        <v>3.6475536225806056</v>
      </c>
      <c r="BA9" s="209">
        <v>1.5058407609836166</v>
      </c>
      <c r="BB9" s="208">
        <v>2.3503969256397843</v>
      </c>
      <c r="BC9" s="209">
        <v>1.2305477643645759</v>
      </c>
      <c r="BD9" s="208">
        <v>36.469125685655015</v>
      </c>
      <c r="BE9" s="209">
        <v>4.2091221090823945</v>
      </c>
      <c r="BF9" s="208">
        <v>56.121085075162512</v>
      </c>
      <c r="BG9" s="209">
        <v>4.308187641785036</v>
      </c>
      <c r="BH9" s="208">
        <v>7.409789239182464</v>
      </c>
      <c r="BI9" s="312">
        <v>2.1086585193173684</v>
      </c>
      <c r="BJ9" s="208">
        <v>44.087838534532153</v>
      </c>
      <c r="BK9" s="209">
        <v>4.3112628240094919</v>
      </c>
      <c r="BL9" s="208">
        <v>43.956112201141011</v>
      </c>
      <c r="BM9" s="209">
        <v>4.3278610512264626</v>
      </c>
      <c r="BN9" s="208">
        <v>11.956049264326834</v>
      </c>
      <c r="BO9" s="312">
        <v>2.6498521579397321</v>
      </c>
      <c r="BP9" s="208">
        <v>63.301151226011442</v>
      </c>
      <c r="BQ9" s="209">
        <v>4.2642121739819006</v>
      </c>
      <c r="BR9" s="208">
        <v>34.951508006555656</v>
      </c>
      <c r="BS9" s="209">
        <v>4.2420669184199005</v>
      </c>
      <c r="BT9" s="208">
        <v>1.7473407674329022</v>
      </c>
      <c r="BU9" s="312">
        <v>0.98934650064583674</v>
      </c>
      <c r="BV9" s="208">
        <v>33.136085934797663</v>
      </c>
      <c r="BW9" s="209">
        <v>4.0741484451744236</v>
      </c>
      <c r="BX9" s="208">
        <v>57.435125595954041</v>
      </c>
      <c r="BY9" s="209">
        <v>4.2695632924005436</v>
      </c>
      <c r="BZ9" s="208">
        <v>9.4287884692482926</v>
      </c>
      <c r="CA9" s="239">
        <v>2.4393040269044239</v>
      </c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228"/>
    </row>
    <row r="10" spans="1:98" s="1" customFormat="1" ht="14.5">
      <c r="A10" s="166" t="s">
        <v>14</v>
      </c>
      <c r="B10" s="208">
        <v>3.8803402642329483</v>
      </c>
      <c r="C10" s="209">
        <v>1.4577571462509855</v>
      </c>
      <c r="D10" s="208">
        <v>30.961438551249842</v>
      </c>
      <c r="E10" s="209">
        <v>3.2020300674097641</v>
      </c>
      <c r="F10" s="208">
        <v>65.158221184517203</v>
      </c>
      <c r="G10" s="209">
        <v>3.3017266237285043</v>
      </c>
      <c r="H10" s="208">
        <v>30.737654637870591</v>
      </c>
      <c r="I10" s="209">
        <v>3.123942922114336</v>
      </c>
      <c r="J10" s="208">
        <v>40.57018095637607</v>
      </c>
      <c r="K10" s="209">
        <v>3.3767018575118315</v>
      </c>
      <c r="L10" s="208">
        <v>28.692164405753335</v>
      </c>
      <c r="M10" s="312">
        <v>2.9868984323533039</v>
      </c>
      <c r="N10" s="208">
        <v>12.464301972497083</v>
      </c>
      <c r="O10" s="209">
        <v>2.6466489293104294</v>
      </c>
      <c r="P10" s="208">
        <v>30.043602497906285</v>
      </c>
      <c r="Q10" s="209">
        <v>3.0943871790749853</v>
      </c>
      <c r="R10" s="208">
        <v>57.492095529596632</v>
      </c>
      <c r="S10" s="209">
        <v>3.4059465217390859</v>
      </c>
      <c r="T10" s="208">
        <v>64.511682263476828</v>
      </c>
      <c r="U10" s="209">
        <v>3.2432636376354176</v>
      </c>
      <c r="V10" s="208">
        <v>22.2159158704638</v>
      </c>
      <c r="W10" s="209">
        <v>2.8620611771924764</v>
      </c>
      <c r="X10" s="208">
        <v>13.272401866059379</v>
      </c>
      <c r="Y10" s="209">
        <v>2.1745476540805648</v>
      </c>
      <c r="Z10" s="208">
        <v>27.703534410921566</v>
      </c>
      <c r="AA10" s="209">
        <v>3.319514410918742</v>
      </c>
      <c r="AB10" s="208">
        <v>48.795070017484917</v>
      </c>
      <c r="AC10" s="209">
        <v>3.4102434462844147</v>
      </c>
      <c r="AD10" s="208">
        <v>23.501395571593523</v>
      </c>
      <c r="AE10" s="209">
        <v>2.7264920726616104</v>
      </c>
      <c r="AF10" s="208">
        <v>43.851739818199384</v>
      </c>
      <c r="AG10" s="209">
        <v>3.3786656486780871</v>
      </c>
      <c r="AH10" s="208">
        <v>35.913877004680458</v>
      </c>
      <c r="AI10" s="209">
        <v>3.2728128511867771</v>
      </c>
      <c r="AJ10" s="208">
        <v>20.234383177120151</v>
      </c>
      <c r="AK10" s="209">
        <v>2.5794008376618534</v>
      </c>
      <c r="AL10" s="208">
        <v>46.499038001086191</v>
      </c>
      <c r="AM10" s="209">
        <v>3.3886446459007948</v>
      </c>
      <c r="AN10" s="208">
        <v>44.785491706453953</v>
      </c>
      <c r="AO10" s="209">
        <v>3.4101638420550038</v>
      </c>
      <c r="AP10" s="208">
        <v>8.7154702924598588</v>
      </c>
      <c r="AQ10" s="209">
        <v>1.8319000744373422</v>
      </c>
      <c r="AR10" s="208">
        <v>70.476743483814047</v>
      </c>
      <c r="AS10" s="209">
        <v>3.1314458298163901</v>
      </c>
      <c r="AT10" s="208">
        <v>19.683251221353888</v>
      </c>
      <c r="AU10" s="209">
        <v>2.8114323992424524</v>
      </c>
      <c r="AV10" s="208">
        <v>9.8400052948320678</v>
      </c>
      <c r="AW10" s="209">
        <v>1.905204843865111</v>
      </c>
      <c r="AX10" s="208">
        <v>88.921440205100552</v>
      </c>
      <c r="AY10" s="312">
        <v>2.0532207042916086</v>
      </c>
      <c r="AZ10" s="208">
        <v>9.462652735725948</v>
      </c>
      <c r="BA10" s="209">
        <v>1.9363807375561763</v>
      </c>
      <c r="BB10" s="208">
        <v>1.6159070591734979</v>
      </c>
      <c r="BC10" s="209">
        <v>0.75180680664428812</v>
      </c>
      <c r="BD10" s="208">
        <v>14.856362835006474</v>
      </c>
      <c r="BE10" s="209">
        <v>2.4192726095882033</v>
      </c>
      <c r="BF10" s="208">
        <v>67.473108894891141</v>
      </c>
      <c r="BG10" s="209">
        <v>3.147211929955346</v>
      </c>
      <c r="BH10" s="208">
        <v>17.670528270102384</v>
      </c>
      <c r="BI10" s="312">
        <v>2.4983452524874421</v>
      </c>
      <c r="BJ10" s="208">
        <v>34.092298425125492</v>
      </c>
      <c r="BK10" s="209">
        <v>3.3896695554205825</v>
      </c>
      <c r="BL10" s="208">
        <v>50.974302030315734</v>
      </c>
      <c r="BM10" s="209">
        <v>3.4143470611804942</v>
      </c>
      <c r="BN10" s="208">
        <v>14.933399544558771</v>
      </c>
      <c r="BO10" s="312">
        <v>2.2810372523446758</v>
      </c>
      <c r="BP10" s="208">
        <v>52.082726482507539</v>
      </c>
      <c r="BQ10" s="209">
        <v>3.3921540482408745</v>
      </c>
      <c r="BR10" s="208">
        <v>43.610892858648988</v>
      </c>
      <c r="BS10" s="209">
        <v>3.3638526666557351</v>
      </c>
      <c r="BT10" s="208">
        <v>4.3063806588434765</v>
      </c>
      <c r="BU10" s="312">
        <v>1.2816565307560834</v>
      </c>
      <c r="BV10" s="208">
        <v>25.632263636958371</v>
      </c>
      <c r="BW10" s="209">
        <v>3.2725665019046217</v>
      </c>
      <c r="BX10" s="208">
        <v>48.028220280690867</v>
      </c>
      <c r="BY10" s="209">
        <v>3.3656214379544398</v>
      </c>
      <c r="BZ10" s="208">
        <v>26.339516082350766</v>
      </c>
      <c r="CA10" s="239">
        <v>2.8377312161821719</v>
      </c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228"/>
    </row>
    <row r="11" spans="1:98" s="1" customFormat="1" ht="14.5">
      <c r="A11" s="166" t="s">
        <v>13</v>
      </c>
      <c r="B11" s="208">
        <v>28.181375508338206</v>
      </c>
      <c r="C11" s="209">
        <v>5.4576022033572684</v>
      </c>
      <c r="D11" s="208">
        <v>36.555536077678639</v>
      </c>
      <c r="E11" s="209">
        <v>4.866353193869859</v>
      </c>
      <c r="F11" s="208">
        <v>35.263088413983148</v>
      </c>
      <c r="G11" s="209">
        <v>4.7091957745980819</v>
      </c>
      <c r="H11" s="208">
        <v>51.249361002796476</v>
      </c>
      <c r="I11" s="209">
        <v>5.2784405783713737</v>
      </c>
      <c r="J11" s="208">
        <v>30.023801545476736</v>
      </c>
      <c r="K11" s="209">
        <v>4.5981152350267225</v>
      </c>
      <c r="L11" s="208">
        <v>18.726837451726787</v>
      </c>
      <c r="M11" s="312">
        <v>4.3669293130372173</v>
      </c>
      <c r="N11" s="208">
        <v>14.780280403322504</v>
      </c>
      <c r="O11" s="209">
        <v>4.6876808407512183</v>
      </c>
      <c r="P11" s="208">
        <v>35.400678963052158</v>
      </c>
      <c r="Q11" s="209">
        <v>5.0677329449058925</v>
      </c>
      <c r="R11" s="208">
        <v>49.819040633625342</v>
      </c>
      <c r="S11" s="209">
        <v>5.2448654134611701</v>
      </c>
      <c r="T11" s="208">
        <v>64.25141369204141</v>
      </c>
      <c r="U11" s="209">
        <v>4.63834600512308</v>
      </c>
      <c r="V11" s="208">
        <v>9.6254676262140997</v>
      </c>
      <c r="W11" s="209">
        <v>2.6643366362957526</v>
      </c>
      <c r="X11" s="208">
        <v>26.123118681744501</v>
      </c>
      <c r="Y11" s="209">
        <v>4.04629510571782</v>
      </c>
      <c r="Z11" s="208">
        <v>28.347856250299557</v>
      </c>
      <c r="AA11" s="209">
        <v>5.2804178070039516</v>
      </c>
      <c r="AB11" s="208">
        <v>52.908740198820162</v>
      </c>
      <c r="AC11" s="209">
        <v>5.3008533131649118</v>
      </c>
      <c r="AD11" s="208">
        <v>18.743403550880281</v>
      </c>
      <c r="AE11" s="209">
        <v>3.9610206933842234</v>
      </c>
      <c r="AF11" s="208">
        <v>68.048228775064572</v>
      </c>
      <c r="AG11" s="209">
        <v>4.5356039588228656</v>
      </c>
      <c r="AH11" s="208">
        <v>21.086736255990559</v>
      </c>
      <c r="AI11" s="209">
        <v>3.8827164522907798</v>
      </c>
      <c r="AJ11" s="208">
        <v>10.865034968944871</v>
      </c>
      <c r="AK11" s="209">
        <v>2.7813654989423053</v>
      </c>
      <c r="AL11" s="208">
        <v>88.431432136039206</v>
      </c>
      <c r="AM11" s="209">
        <v>2.9265259344743386</v>
      </c>
      <c r="AN11" s="208">
        <v>10.523388734015212</v>
      </c>
      <c r="AO11" s="209">
        <v>2.794658608036348</v>
      </c>
      <c r="AP11" s="208">
        <v>1.0451791299455921</v>
      </c>
      <c r="AQ11" s="209">
        <v>0.93332251364785235</v>
      </c>
      <c r="AR11" s="208">
        <v>60.944475121166143</v>
      </c>
      <c r="AS11" s="209">
        <v>5.0414733462094805</v>
      </c>
      <c r="AT11" s="208">
        <v>29.313391345519207</v>
      </c>
      <c r="AU11" s="209">
        <v>4.7310340833374109</v>
      </c>
      <c r="AV11" s="208">
        <v>9.7421335333146519</v>
      </c>
      <c r="AW11" s="209">
        <v>2.750650593387042</v>
      </c>
      <c r="AX11" s="208">
        <v>94.671505804248326</v>
      </c>
      <c r="AY11" s="312">
        <v>1.959152816952102</v>
      </c>
      <c r="AZ11" s="208">
        <v>4.2833150658060832</v>
      </c>
      <c r="BA11" s="209">
        <v>1.7343011534036286</v>
      </c>
      <c r="BB11" s="208">
        <v>1.0451791299455921</v>
      </c>
      <c r="BC11" s="209">
        <v>0.93332251364785235</v>
      </c>
      <c r="BD11" s="208">
        <v>36.106527806596141</v>
      </c>
      <c r="BE11" s="209">
        <v>5.3904210652856817</v>
      </c>
      <c r="BF11" s="208">
        <v>54.108620951427511</v>
      </c>
      <c r="BG11" s="209">
        <v>5.3104105792230518</v>
      </c>
      <c r="BH11" s="208">
        <v>9.784851241976348</v>
      </c>
      <c r="BI11" s="312">
        <v>2.7118389473602798</v>
      </c>
      <c r="BJ11" s="208">
        <v>30.629778537483578</v>
      </c>
      <c r="BK11" s="209">
        <v>5.2540195502379019</v>
      </c>
      <c r="BL11" s="208">
        <v>55.903819194973103</v>
      </c>
      <c r="BM11" s="209">
        <v>5.2981227408976324</v>
      </c>
      <c r="BN11" s="208">
        <v>13.466402267543323</v>
      </c>
      <c r="BO11" s="312">
        <v>3.2418088693724778</v>
      </c>
      <c r="BP11" s="208">
        <v>45.695403099032987</v>
      </c>
      <c r="BQ11" s="209">
        <v>5.322872874987965</v>
      </c>
      <c r="BR11" s="208">
        <v>49.147265328330711</v>
      </c>
      <c r="BS11" s="209">
        <v>5.2335018176243446</v>
      </c>
      <c r="BT11" s="208">
        <v>5.1573315726363003</v>
      </c>
      <c r="BU11" s="312">
        <v>1.8785390815507568</v>
      </c>
      <c r="BV11" s="208">
        <v>27.379629850044967</v>
      </c>
      <c r="BW11" s="209">
        <v>5.1747581304285388</v>
      </c>
      <c r="BX11" s="208">
        <v>57.185384318630462</v>
      </c>
      <c r="BY11" s="209">
        <v>5.3098730002086363</v>
      </c>
      <c r="BZ11" s="208">
        <v>15.434985831324571</v>
      </c>
      <c r="CA11" s="239">
        <v>3.5730345211428296</v>
      </c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228"/>
    </row>
    <row r="12" spans="1:98" s="1" customFormat="1" ht="14.5">
      <c r="A12" s="166" t="s">
        <v>31</v>
      </c>
      <c r="B12" s="210" t="s">
        <v>207</v>
      </c>
      <c r="C12" s="211" t="s">
        <v>207</v>
      </c>
      <c r="D12" s="210" t="s">
        <v>207</v>
      </c>
      <c r="E12" s="211" t="s">
        <v>207</v>
      </c>
      <c r="F12" s="210" t="s">
        <v>207</v>
      </c>
      <c r="G12" s="211" t="s">
        <v>207</v>
      </c>
      <c r="H12" s="210" t="s">
        <v>207</v>
      </c>
      <c r="I12" s="211" t="s">
        <v>207</v>
      </c>
      <c r="J12" s="210" t="s">
        <v>207</v>
      </c>
      <c r="K12" s="211" t="s">
        <v>207</v>
      </c>
      <c r="L12" s="210" t="s">
        <v>207</v>
      </c>
      <c r="M12" s="313" t="s">
        <v>207</v>
      </c>
      <c r="N12" s="210" t="s">
        <v>207</v>
      </c>
      <c r="O12" s="211" t="s">
        <v>207</v>
      </c>
      <c r="P12" s="210" t="s">
        <v>207</v>
      </c>
      <c r="Q12" s="211" t="s">
        <v>207</v>
      </c>
      <c r="R12" s="210" t="s">
        <v>207</v>
      </c>
      <c r="S12" s="211" t="s">
        <v>207</v>
      </c>
      <c r="T12" s="210" t="s">
        <v>207</v>
      </c>
      <c r="U12" s="211" t="s">
        <v>207</v>
      </c>
      <c r="V12" s="210" t="s">
        <v>207</v>
      </c>
      <c r="W12" s="211" t="s">
        <v>207</v>
      </c>
      <c r="X12" s="210" t="s">
        <v>207</v>
      </c>
      <c r="Y12" s="211" t="s">
        <v>207</v>
      </c>
      <c r="Z12" s="210" t="s">
        <v>207</v>
      </c>
      <c r="AA12" s="211" t="s">
        <v>207</v>
      </c>
      <c r="AB12" s="210" t="s">
        <v>207</v>
      </c>
      <c r="AC12" s="211" t="s">
        <v>207</v>
      </c>
      <c r="AD12" s="210" t="s">
        <v>207</v>
      </c>
      <c r="AE12" s="211" t="s">
        <v>207</v>
      </c>
      <c r="AF12" s="210" t="s">
        <v>207</v>
      </c>
      <c r="AG12" s="211" t="s">
        <v>207</v>
      </c>
      <c r="AH12" s="210" t="s">
        <v>207</v>
      </c>
      <c r="AI12" s="211" t="s">
        <v>207</v>
      </c>
      <c r="AJ12" s="210" t="s">
        <v>207</v>
      </c>
      <c r="AK12" s="211" t="s">
        <v>207</v>
      </c>
      <c r="AL12" s="210" t="s">
        <v>207</v>
      </c>
      <c r="AM12" s="211" t="s">
        <v>207</v>
      </c>
      <c r="AN12" s="210" t="s">
        <v>207</v>
      </c>
      <c r="AO12" s="211" t="s">
        <v>207</v>
      </c>
      <c r="AP12" s="210" t="s">
        <v>207</v>
      </c>
      <c r="AQ12" s="211" t="s">
        <v>207</v>
      </c>
      <c r="AR12" s="210" t="s">
        <v>207</v>
      </c>
      <c r="AS12" s="211" t="s">
        <v>207</v>
      </c>
      <c r="AT12" s="210" t="s">
        <v>207</v>
      </c>
      <c r="AU12" s="211" t="s">
        <v>207</v>
      </c>
      <c r="AV12" s="210" t="s">
        <v>207</v>
      </c>
      <c r="AW12" s="211" t="s">
        <v>207</v>
      </c>
      <c r="AX12" s="210" t="s">
        <v>207</v>
      </c>
      <c r="AY12" s="313" t="s">
        <v>207</v>
      </c>
      <c r="AZ12" s="210" t="s">
        <v>207</v>
      </c>
      <c r="BA12" s="211" t="s">
        <v>207</v>
      </c>
      <c r="BB12" s="210" t="s">
        <v>207</v>
      </c>
      <c r="BC12" s="211" t="s">
        <v>207</v>
      </c>
      <c r="BD12" s="210" t="s">
        <v>207</v>
      </c>
      <c r="BE12" s="211" t="s">
        <v>207</v>
      </c>
      <c r="BF12" s="210" t="s">
        <v>207</v>
      </c>
      <c r="BG12" s="211" t="s">
        <v>207</v>
      </c>
      <c r="BH12" s="210" t="s">
        <v>207</v>
      </c>
      <c r="BI12" s="313" t="s">
        <v>207</v>
      </c>
      <c r="BJ12" s="210" t="s">
        <v>207</v>
      </c>
      <c r="BK12" s="211" t="s">
        <v>207</v>
      </c>
      <c r="BL12" s="210" t="s">
        <v>207</v>
      </c>
      <c r="BM12" s="211" t="s">
        <v>207</v>
      </c>
      <c r="BN12" s="210" t="s">
        <v>207</v>
      </c>
      <c r="BO12" s="313" t="s">
        <v>207</v>
      </c>
      <c r="BP12" s="210" t="s">
        <v>207</v>
      </c>
      <c r="BQ12" s="211" t="s">
        <v>207</v>
      </c>
      <c r="BR12" s="210" t="s">
        <v>207</v>
      </c>
      <c r="BS12" s="211" t="s">
        <v>207</v>
      </c>
      <c r="BT12" s="210" t="s">
        <v>207</v>
      </c>
      <c r="BU12" s="313" t="s">
        <v>207</v>
      </c>
      <c r="BV12" s="210" t="s">
        <v>207</v>
      </c>
      <c r="BW12" s="211" t="s">
        <v>207</v>
      </c>
      <c r="BX12" s="210" t="s">
        <v>207</v>
      </c>
      <c r="BY12" s="211" t="s">
        <v>207</v>
      </c>
      <c r="BZ12" s="210" t="s">
        <v>207</v>
      </c>
      <c r="CA12" s="240" t="s">
        <v>207</v>
      </c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228"/>
    </row>
    <row r="13" spans="1:98" s="1" customFormat="1" ht="14.5">
      <c r="A13" s="166" t="s">
        <v>12</v>
      </c>
      <c r="B13" s="208">
        <v>9.147594711012216</v>
      </c>
      <c r="C13" s="209">
        <v>2.1527528075004754</v>
      </c>
      <c r="D13" s="208">
        <v>33.279542402596562</v>
      </c>
      <c r="E13" s="209">
        <v>2.8246518691294362</v>
      </c>
      <c r="F13" s="208">
        <v>57.572862886391221</v>
      </c>
      <c r="G13" s="209">
        <v>3.0148512551997735</v>
      </c>
      <c r="H13" s="208">
        <v>46.960738431547014</v>
      </c>
      <c r="I13" s="209">
        <v>3.027645516739518</v>
      </c>
      <c r="J13" s="208">
        <v>38.989759422685275</v>
      </c>
      <c r="K13" s="209">
        <v>2.9027307524705472</v>
      </c>
      <c r="L13" s="208">
        <v>14.049502145767706</v>
      </c>
      <c r="M13" s="312">
        <v>1.9727412404238607</v>
      </c>
      <c r="N13" s="208">
        <v>5.1843834506134172</v>
      </c>
      <c r="O13" s="209">
        <v>1.7303387953259579</v>
      </c>
      <c r="P13" s="208">
        <v>39.635949411867784</v>
      </c>
      <c r="Q13" s="209">
        <v>2.960896452827301</v>
      </c>
      <c r="R13" s="208">
        <v>55.179667137518798</v>
      </c>
      <c r="S13" s="209">
        <v>3.0182745892526879</v>
      </c>
      <c r="T13" s="208">
        <v>37.919924003298803</v>
      </c>
      <c r="U13" s="209">
        <v>3.0140281256319024</v>
      </c>
      <c r="V13" s="208">
        <v>25.59938871918969</v>
      </c>
      <c r="W13" s="209">
        <v>2.5264518620743406</v>
      </c>
      <c r="X13" s="208">
        <v>36.480687277511507</v>
      </c>
      <c r="Y13" s="209">
        <v>2.8239267345279524</v>
      </c>
      <c r="Z13" s="208">
        <v>35.103710816798888</v>
      </c>
      <c r="AA13" s="209">
        <v>2.9660682626513153</v>
      </c>
      <c r="AB13" s="208">
        <v>51.688756478177233</v>
      </c>
      <c r="AC13" s="209">
        <v>3.0076032525162786</v>
      </c>
      <c r="AD13" s="208">
        <v>13.207532705023874</v>
      </c>
      <c r="AE13" s="209">
        <v>1.9241750510875586</v>
      </c>
      <c r="AF13" s="208">
        <v>59.204089198532571</v>
      </c>
      <c r="AG13" s="209">
        <v>2.9031605778752239</v>
      </c>
      <c r="AH13" s="208">
        <v>28.736539833047669</v>
      </c>
      <c r="AI13" s="209">
        <v>2.6026703195684737</v>
      </c>
      <c r="AJ13" s="208">
        <v>12.059370968419765</v>
      </c>
      <c r="AK13" s="209">
        <v>1.893492418499287</v>
      </c>
      <c r="AL13" s="208">
        <v>60.508892126948531</v>
      </c>
      <c r="AM13" s="209">
        <v>2.9203067923908539</v>
      </c>
      <c r="AN13" s="208">
        <v>35.751799481680656</v>
      </c>
      <c r="AO13" s="209">
        <v>2.8527272822034342</v>
      </c>
      <c r="AP13" s="208">
        <v>3.7393083913708116</v>
      </c>
      <c r="AQ13" s="209">
        <v>1.1017203541313154</v>
      </c>
      <c r="AR13" s="208">
        <v>74.190836272861546</v>
      </c>
      <c r="AS13" s="209">
        <v>2.5377654107910348</v>
      </c>
      <c r="AT13" s="208">
        <v>16.908699497257111</v>
      </c>
      <c r="AU13" s="209">
        <v>2.1055397409224739</v>
      </c>
      <c r="AV13" s="208">
        <v>8.9004642298813401</v>
      </c>
      <c r="AW13" s="209">
        <v>1.6965591579538013</v>
      </c>
      <c r="AX13" s="208">
        <v>83.153182136993081</v>
      </c>
      <c r="AY13" s="312">
        <v>2.1643167935591214</v>
      </c>
      <c r="AZ13" s="208">
        <v>13.901863702156399</v>
      </c>
      <c r="BA13" s="209">
        <v>1.9712140557102682</v>
      </c>
      <c r="BB13" s="208">
        <v>2.9449541608505103</v>
      </c>
      <c r="BC13" s="209">
        <v>1.0333374232504091</v>
      </c>
      <c r="BD13" s="208">
        <v>10.965336183165725</v>
      </c>
      <c r="BE13" s="209">
        <v>2.1907069463947502</v>
      </c>
      <c r="BF13" s="208">
        <v>67.637589961722171</v>
      </c>
      <c r="BG13" s="209">
        <v>2.8811982656889992</v>
      </c>
      <c r="BH13" s="208">
        <v>21.397073855112097</v>
      </c>
      <c r="BI13" s="312">
        <v>2.40677672192197</v>
      </c>
      <c r="BJ13" s="208">
        <v>23.249289491849943</v>
      </c>
      <c r="BK13" s="209">
        <v>2.7214165442767166</v>
      </c>
      <c r="BL13" s="208">
        <v>61.575028344459817</v>
      </c>
      <c r="BM13" s="209">
        <v>2.9706878215180197</v>
      </c>
      <c r="BN13" s="208">
        <v>15.17568216369024</v>
      </c>
      <c r="BO13" s="312">
        <v>2.0590096119138019</v>
      </c>
      <c r="BP13" s="208">
        <v>28.084068022643848</v>
      </c>
      <c r="BQ13" s="209">
        <v>2.7717924268014045</v>
      </c>
      <c r="BR13" s="208">
        <v>60.945435912831528</v>
      </c>
      <c r="BS13" s="209">
        <v>2.9826235861091028</v>
      </c>
      <c r="BT13" s="208">
        <v>10.970496064524621</v>
      </c>
      <c r="BU13" s="312">
        <v>1.9840167915702738</v>
      </c>
      <c r="BV13" s="208">
        <v>8.8512653895218882</v>
      </c>
      <c r="BW13" s="209">
        <v>2.0210190531223344</v>
      </c>
      <c r="BX13" s="208">
        <v>66.272514122083876</v>
      </c>
      <c r="BY13" s="209">
        <v>2.8646880241690278</v>
      </c>
      <c r="BZ13" s="208">
        <v>24.876220488394235</v>
      </c>
      <c r="CA13" s="239">
        <v>2.5028312434018289</v>
      </c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228"/>
    </row>
    <row r="14" spans="1:98" s="1" customFormat="1" ht="14.5">
      <c r="A14" s="166" t="s">
        <v>11</v>
      </c>
      <c r="B14" s="208">
        <v>3.7217330378761022</v>
      </c>
      <c r="C14" s="209">
        <v>2.1716510437533016</v>
      </c>
      <c r="D14" s="208">
        <v>47.012926321772127</v>
      </c>
      <c r="E14" s="209">
        <v>4.2938095450324756</v>
      </c>
      <c r="F14" s="208">
        <v>49.265340640351766</v>
      </c>
      <c r="G14" s="209">
        <v>4.283080260106086</v>
      </c>
      <c r="H14" s="208">
        <v>26.97138547126184</v>
      </c>
      <c r="I14" s="209">
        <v>4.0765918041992535</v>
      </c>
      <c r="J14" s="208">
        <v>37.793080267297775</v>
      </c>
      <c r="K14" s="209">
        <v>4.1195625443163957</v>
      </c>
      <c r="L14" s="208">
        <v>35.235534261440392</v>
      </c>
      <c r="M14" s="312">
        <v>4.0804779886824285</v>
      </c>
      <c r="N14" s="208">
        <v>10.628472993361504</v>
      </c>
      <c r="O14" s="209">
        <v>2.4784969179946761</v>
      </c>
      <c r="P14" s="208">
        <v>16.068863688026632</v>
      </c>
      <c r="Q14" s="209">
        <v>3.2574292356087482</v>
      </c>
      <c r="R14" s="208">
        <v>73.302663318611863</v>
      </c>
      <c r="S14" s="209">
        <v>3.7910210876814814</v>
      </c>
      <c r="T14" s="208">
        <v>55.883846880119201</v>
      </c>
      <c r="U14" s="209">
        <v>4.2535047054773161</v>
      </c>
      <c r="V14" s="208">
        <v>21.544008262425056</v>
      </c>
      <c r="W14" s="209">
        <v>3.436751092803223</v>
      </c>
      <c r="X14" s="208">
        <v>22.572144857455744</v>
      </c>
      <c r="Y14" s="209">
        <v>3.4281556907312152</v>
      </c>
      <c r="Z14" s="208">
        <v>22.912515621026365</v>
      </c>
      <c r="AA14" s="209">
        <v>4.0471556050482649</v>
      </c>
      <c r="AB14" s="208">
        <v>46.654833811410754</v>
      </c>
      <c r="AC14" s="209">
        <v>4.3042979523160287</v>
      </c>
      <c r="AD14" s="208">
        <v>30.432650567562874</v>
      </c>
      <c r="AE14" s="209">
        <v>3.7670124814757089</v>
      </c>
      <c r="AF14" s="208">
        <v>45.556762059753105</v>
      </c>
      <c r="AG14" s="209">
        <v>4.3715437596415185</v>
      </c>
      <c r="AH14" s="208">
        <v>30.9296955564479</v>
      </c>
      <c r="AI14" s="209">
        <v>3.8074459155676621</v>
      </c>
      <c r="AJ14" s="208">
        <v>23.513542383798995</v>
      </c>
      <c r="AK14" s="209">
        <v>3.5092773510754118</v>
      </c>
      <c r="AL14" s="208">
        <v>48.047293194030885</v>
      </c>
      <c r="AM14" s="209">
        <v>4.3521394593691198</v>
      </c>
      <c r="AN14" s="208">
        <v>43.7747835452126</v>
      </c>
      <c r="AO14" s="209">
        <v>4.2814837923042273</v>
      </c>
      <c r="AP14" s="208">
        <v>8.1779232607565167</v>
      </c>
      <c r="AQ14" s="209">
        <v>2.3115153636597618</v>
      </c>
      <c r="AR14" s="208">
        <v>74.431784525098479</v>
      </c>
      <c r="AS14" s="209">
        <v>3.610204601378149</v>
      </c>
      <c r="AT14" s="208">
        <v>22.520175904602567</v>
      </c>
      <c r="AU14" s="209">
        <v>3.4338432686065401</v>
      </c>
      <c r="AV14" s="208">
        <v>3.048039570298958</v>
      </c>
      <c r="AW14" s="209">
        <v>1.4152658010080803</v>
      </c>
      <c r="AX14" s="208">
        <v>79.426970642362733</v>
      </c>
      <c r="AY14" s="312">
        <v>3.3550769050787856</v>
      </c>
      <c r="AZ14" s="208">
        <v>15.9824577309108</v>
      </c>
      <c r="BA14" s="209">
        <v>3.0049725650120562</v>
      </c>
      <c r="BB14" s="208">
        <v>4.5905716267264616</v>
      </c>
      <c r="BC14" s="209">
        <v>1.7605789455422689</v>
      </c>
      <c r="BD14" s="208">
        <v>11.966131207923707</v>
      </c>
      <c r="BE14" s="209">
        <v>2.6551610234598271</v>
      </c>
      <c r="BF14" s="208">
        <v>64.054522606151039</v>
      </c>
      <c r="BG14" s="209">
        <v>4.0233096094444711</v>
      </c>
      <c r="BH14" s="208">
        <v>23.979346185925262</v>
      </c>
      <c r="BI14" s="312">
        <v>3.5031774368427406</v>
      </c>
      <c r="BJ14" s="208">
        <v>44.933062817186787</v>
      </c>
      <c r="BK14" s="209">
        <v>4.3380441700589456</v>
      </c>
      <c r="BL14" s="208">
        <v>40.08728636111217</v>
      </c>
      <c r="BM14" s="209">
        <v>4.256862921690403</v>
      </c>
      <c r="BN14" s="208">
        <v>14.979650821701037</v>
      </c>
      <c r="BO14" s="312">
        <v>2.9522003928689782</v>
      </c>
      <c r="BP14" s="208">
        <v>47.383691664577334</v>
      </c>
      <c r="BQ14" s="209">
        <v>4.2961670064520021</v>
      </c>
      <c r="BR14" s="208">
        <v>42.516926835877008</v>
      </c>
      <c r="BS14" s="209">
        <v>4.2783066217029146</v>
      </c>
      <c r="BT14" s="208">
        <v>10.099381499545663</v>
      </c>
      <c r="BU14" s="312">
        <v>2.5810674185904761</v>
      </c>
      <c r="BV14" s="208">
        <v>26.053801951768481</v>
      </c>
      <c r="BW14" s="209">
        <v>3.8127754899367483</v>
      </c>
      <c r="BX14" s="208">
        <v>43.358186032634634</v>
      </c>
      <c r="BY14" s="209">
        <v>4.2395038817781057</v>
      </c>
      <c r="BZ14" s="208">
        <v>30.588012015596881</v>
      </c>
      <c r="CA14" s="239">
        <v>3.9549323589448524</v>
      </c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228"/>
    </row>
    <row r="15" spans="1:98" s="1" customFormat="1" ht="14.5">
      <c r="A15" s="166" t="s">
        <v>10</v>
      </c>
      <c r="B15" s="208">
        <v>10.350941143271516</v>
      </c>
      <c r="C15" s="209">
        <v>2.2132520134361928</v>
      </c>
      <c r="D15" s="208">
        <v>33.417575843938273</v>
      </c>
      <c r="E15" s="209">
        <v>2.8269022197222635</v>
      </c>
      <c r="F15" s="208">
        <v>56.231483012790221</v>
      </c>
      <c r="G15" s="209">
        <v>3.0265948155818125</v>
      </c>
      <c r="H15" s="208">
        <v>49.141543665116032</v>
      </c>
      <c r="I15" s="209">
        <v>3.0485784880714584</v>
      </c>
      <c r="J15" s="208">
        <v>40.781992391240998</v>
      </c>
      <c r="K15" s="209">
        <v>2.9439975517964125</v>
      </c>
      <c r="L15" s="208">
        <v>10.076463943642972</v>
      </c>
      <c r="M15" s="312">
        <v>1.8195363214501505</v>
      </c>
      <c r="N15" s="208">
        <v>12.08244515077156</v>
      </c>
      <c r="O15" s="209">
        <v>2.3121985892508397</v>
      </c>
      <c r="P15" s="208">
        <v>49.866442661172549</v>
      </c>
      <c r="Q15" s="209">
        <v>3.0200039589658343</v>
      </c>
      <c r="R15" s="208">
        <v>38.051112188055889</v>
      </c>
      <c r="S15" s="209">
        <v>2.8292437955141834</v>
      </c>
      <c r="T15" s="208">
        <v>43.416072986959222</v>
      </c>
      <c r="U15" s="209">
        <v>3.0435828386888462</v>
      </c>
      <c r="V15" s="208">
        <v>25.649821486576602</v>
      </c>
      <c r="W15" s="209">
        <v>2.6520734928286527</v>
      </c>
      <c r="X15" s="208">
        <v>30.93410552646418</v>
      </c>
      <c r="Y15" s="209">
        <v>2.690871447016177</v>
      </c>
      <c r="Z15" s="208">
        <v>30.772562146750214</v>
      </c>
      <c r="AA15" s="209">
        <v>2.9037479082920674</v>
      </c>
      <c r="AB15" s="208">
        <v>50.864892778417335</v>
      </c>
      <c r="AC15" s="209">
        <v>3.0367749588288997</v>
      </c>
      <c r="AD15" s="208">
        <v>18.36254507483245</v>
      </c>
      <c r="AE15" s="209">
        <v>2.3104766962730396</v>
      </c>
      <c r="AF15" s="208">
        <v>59.75296379971298</v>
      </c>
      <c r="AG15" s="209">
        <v>2.9164106879857461</v>
      </c>
      <c r="AH15" s="208">
        <v>29.472135682395855</v>
      </c>
      <c r="AI15" s="209">
        <v>2.7068975339590216</v>
      </c>
      <c r="AJ15" s="208">
        <v>10.774900517891163</v>
      </c>
      <c r="AK15" s="209">
        <v>1.6793780335381547</v>
      </c>
      <c r="AL15" s="208">
        <v>62.243645955916385</v>
      </c>
      <c r="AM15" s="209">
        <v>2.9325378558426518</v>
      </c>
      <c r="AN15" s="208">
        <v>35.999037898404502</v>
      </c>
      <c r="AO15" s="209">
        <v>2.906051805957349</v>
      </c>
      <c r="AP15" s="208">
        <v>1.7573161456791144</v>
      </c>
      <c r="AQ15" s="209">
        <v>0.70513595043299593</v>
      </c>
      <c r="AR15" s="208">
        <v>77.892035843043274</v>
      </c>
      <c r="AS15" s="209">
        <v>2.359288298443782</v>
      </c>
      <c r="AT15" s="208">
        <v>16.85352462006643</v>
      </c>
      <c r="AU15" s="209">
        <v>2.1206509039497101</v>
      </c>
      <c r="AV15" s="208">
        <v>5.2544395368902892</v>
      </c>
      <c r="AW15" s="209">
        <v>1.2165969816477191</v>
      </c>
      <c r="AX15" s="208">
        <v>72.219624963779381</v>
      </c>
      <c r="AY15" s="312">
        <v>2.6140750805223743</v>
      </c>
      <c r="AZ15" s="208">
        <v>22.838312556241707</v>
      </c>
      <c r="BA15" s="209">
        <v>2.4443818862827134</v>
      </c>
      <c r="BB15" s="208">
        <v>4.9420624799789046</v>
      </c>
      <c r="BC15" s="209">
        <v>1.2004776265704982</v>
      </c>
      <c r="BD15" s="208">
        <v>15.240651621672599</v>
      </c>
      <c r="BE15" s="209">
        <v>2.3703553530099222</v>
      </c>
      <c r="BF15" s="208">
        <v>71.154003121875277</v>
      </c>
      <c r="BG15" s="209">
        <v>2.781347504648068</v>
      </c>
      <c r="BH15" s="208">
        <v>13.60534525645213</v>
      </c>
      <c r="BI15" s="312">
        <v>1.9402823081035878</v>
      </c>
      <c r="BJ15" s="208">
        <v>25.245044938933059</v>
      </c>
      <c r="BK15" s="209">
        <v>2.7628093317149824</v>
      </c>
      <c r="BL15" s="208">
        <v>61.055149197502935</v>
      </c>
      <c r="BM15" s="209">
        <v>2.9607309746717725</v>
      </c>
      <c r="BN15" s="208">
        <v>13.699805863564004</v>
      </c>
      <c r="BO15" s="312">
        <v>1.9042867078171919</v>
      </c>
      <c r="BP15" s="208">
        <v>41.046186671981467</v>
      </c>
      <c r="BQ15" s="209">
        <v>3.0354565629031187</v>
      </c>
      <c r="BR15" s="208">
        <v>54.129801893590823</v>
      </c>
      <c r="BS15" s="209">
        <v>3.0387612519030789</v>
      </c>
      <c r="BT15" s="208">
        <v>4.824011434427705</v>
      </c>
      <c r="BU15" s="312">
        <v>1.1374110785045304</v>
      </c>
      <c r="BV15" s="208">
        <v>13.029191014920238</v>
      </c>
      <c r="BW15" s="209">
        <v>2.2433667174832439</v>
      </c>
      <c r="BX15" s="208">
        <v>66.811590975203998</v>
      </c>
      <c r="BY15" s="209">
        <v>2.8322354017505433</v>
      </c>
      <c r="BZ15" s="208">
        <v>20.159218009875769</v>
      </c>
      <c r="CA15" s="239">
        <v>2.2508874324358983</v>
      </c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228"/>
    </row>
    <row r="16" spans="1:98" s="1" customFormat="1" ht="14.5">
      <c r="A16" s="166" t="s">
        <v>9</v>
      </c>
      <c r="B16" s="208">
        <v>3.1745715281286433</v>
      </c>
      <c r="C16" s="209">
        <v>1.011706780109191</v>
      </c>
      <c r="D16" s="208">
        <v>38.678448045104219</v>
      </c>
      <c r="E16" s="209">
        <v>2.3831382948947875</v>
      </c>
      <c r="F16" s="208">
        <v>58.146980426767136</v>
      </c>
      <c r="G16" s="209">
        <v>2.417141516801848</v>
      </c>
      <c r="H16" s="208">
        <v>33.346597705256244</v>
      </c>
      <c r="I16" s="209">
        <v>2.3577042969086937</v>
      </c>
      <c r="J16" s="208">
        <v>43.612002296557293</v>
      </c>
      <c r="K16" s="209">
        <v>2.4131549181600027</v>
      </c>
      <c r="L16" s="208">
        <v>23.041399998186467</v>
      </c>
      <c r="M16" s="312">
        <v>2.0025709268535965</v>
      </c>
      <c r="N16" s="208">
        <v>7.5243571439109926</v>
      </c>
      <c r="O16" s="209">
        <v>1.4330162636697004</v>
      </c>
      <c r="P16" s="208">
        <v>43.664635941163148</v>
      </c>
      <c r="Q16" s="209">
        <v>2.4102361101579959</v>
      </c>
      <c r="R16" s="208">
        <v>48.811006914925855</v>
      </c>
      <c r="S16" s="209">
        <v>2.422049239350947</v>
      </c>
      <c r="T16" s="208">
        <v>43.100537679462427</v>
      </c>
      <c r="U16" s="209">
        <v>2.4266706069973774</v>
      </c>
      <c r="V16" s="208">
        <v>15.706819795665893</v>
      </c>
      <c r="W16" s="209">
        <v>1.7822246468589591</v>
      </c>
      <c r="X16" s="208">
        <v>41.19264252487168</v>
      </c>
      <c r="Y16" s="209">
        <v>2.3523551056841279</v>
      </c>
      <c r="Z16" s="208">
        <v>23.649113168445908</v>
      </c>
      <c r="AA16" s="209">
        <v>2.1269298856565868</v>
      </c>
      <c r="AB16" s="208">
        <v>51.721295477110019</v>
      </c>
      <c r="AC16" s="209">
        <v>2.4341646254854519</v>
      </c>
      <c r="AD16" s="208">
        <v>24.629591354444077</v>
      </c>
      <c r="AE16" s="209">
        <v>2.0710444791529223</v>
      </c>
      <c r="AF16" s="208">
        <v>47.387706292880068</v>
      </c>
      <c r="AG16" s="209">
        <v>2.4336410718141934</v>
      </c>
      <c r="AH16" s="208">
        <v>32.100689424348516</v>
      </c>
      <c r="AI16" s="209">
        <v>2.2356989940057677</v>
      </c>
      <c r="AJ16" s="208">
        <v>20.511604282771415</v>
      </c>
      <c r="AK16" s="209">
        <v>1.8968720242373966</v>
      </c>
      <c r="AL16" s="208">
        <v>56.248225504113783</v>
      </c>
      <c r="AM16" s="209">
        <v>2.4050628330057404</v>
      </c>
      <c r="AN16" s="208">
        <v>37.354704968643112</v>
      </c>
      <c r="AO16" s="209">
        <v>2.3390893202762904</v>
      </c>
      <c r="AP16" s="208">
        <v>6.3970695272431124</v>
      </c>
      <c r="AQ16" s="209">
        <v>1.2012225774823921</v>
      </c>
      <c r="AR16" s="208">
        <v>39.708090680322186</v>
      </c>
      <c r="AS16" s="209">
        <v>2.419646495186206</v>
      </c>
      <c r="AT16" s="208">
        <v>30.981203435146721</v>
      </c>
      <c r="AU16" s="209">
        <v>2.2236578148983668</v>
      </c>
      <c r="AV16" s="208">
        <v>29.310705884531092</v>
      </c>
      <c r="AW16" s="209">
        <v>2.1644482550688107</v>
      </c>
      <c r="AX16" s="208">
        <v>68.194962211515346</v>
      </c>
      <c r="AY16" s="312">
        <v>2.2016116622216626</v>
      </c>
      <c r="AZ16" s="208">
        <v>23.844801690791844</v>
      </c>
      <c r="BA16" s="209">
        <v>2.0026007915033337</v>
      </c>
      <c r="BB16" s="208">
        <v>7.960236097692813</v>
      </c>
      <c r="BC16" s="209">
        <v>1.2372471087006798</v>
      </c>
      <c r="BD16" s="208">
        <v>5.0261903920785267</v>
      </c>
      <c r="BE16" s="209">
        <v>1.1998962803552726</v>
      </c>
      <c r="BF16" s="208">
        <v>65.094057141305967</v>
      </c>
      <c r="BG16" s="209">
        <v>2.3182596366051635</v>
      </c>
      <c r="BH16" s="208">
        <v>29.8797524666155</v>
      </c>
      <c r="BI16" s="312">
        <v>2.1956107699296217</v>
      </c>
      <c r="BJ16" s="208">
        <v>13.497262291053275</v>
      </c>
      <c r="BK16" s="209">
        <v>1.8048107828724642</v>
      </c>
      <c r="BL16" s="208">
        <v>50.10266391005139</v>
      </c>
      <c r="BM16" s="209">
        <v>2.4228926492048055</v>
      </c>
      <c r="BN16" s="208">
        <v>36.400073798895335</v>
      </c>
      <c r="BO16" s="312">
        <v>2.2883527945948852</v>
      </c>
      <c r="BP16" s="208">
        <v>22.840677547749326</v>
      </c>
      <c r="BQ16" s="209">
        <v>2.1759303227760629</v>
      </c>
      <c r="BR16" s="208">
        <v>60.864406505122979</v>
      </c>
      <c r="BS16" s="209">
        <v>2.3995158715102725</v>
      </c>
      <c r="BT16" s="208">
        <v>16.294915947127699</v>
      </c>
      <c r="BU16" s="312">
        <v>1.7131450046685279</v>
      </c>
      <c r="BV16" s="208">
        <v>7.2171332736223404</v>
      </c>
      <c r="BW16" s="209">
        <v>1.4311339283447799</v>
      </c>
      <c r="BX16" s="208">
        <v>50.597343082194449</v>
      </c>
      <c r="BY16" s="209">
        <v>2.4308101989016517</v>
      </c>
      <c r="BZ16" s="208">
        <v>42.185523644183213</v>
      </c>
      <c r="CA16" s="239">
        <v>2.3767916373542941</v>
      </c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228"/>
    </row>
    <row r="17" spans="1:98" s="1" customFormat="1" ht="14.5">
      <c r="A17" s="166" t="s">
        <v>8</v>
      </c>
      <c r="B17" s="208">
        <v>6.5158280626335774</v>
      </c>
      <c r="C17" s="209">
        <v>1.8493483952540832</v>
      </c>
      <c r="D17" s="208">
        <v>28.23065847975219</v>
      </c>
      <c r="E17" s="209">
        <v>2.5012917630682638</v>
      </c>
      <c r="F17" s="208">
        <v>65.253513457614233</v>
      </c>
      <c r="G17" s="209">
        <v>2.7594827613022561</v>
      </c>
      <c r="H17" s="208">
        <v>44.813875209360596</v>
      </c>
      <c r="I17" s="209">
        <v>2.8390595504327356</v>
      </c>
      <c r="J17" s="208">
        <v>41.601042994780173</v>
      </c>
      <c r="K17" s="209">
        <v>2.7606651385399341</v>
      </c>
      <c r="L17" s="208">
        <v>13.58508179585923</v>
      </c>
      <c r="M17" s="312">
        <v>1.954288633572467</v>
      </c>
      <c r="N17" s="208">
        <v>24.201002950531247</v>
      </c>
      <c r="O17" s="209">
        <v>2.5166939758423563</v>
      </c>
      <c r="P17" s="208">
        <v>54.805886267874385</v>
      </c>
      <c r="Q17" s="209">
        <v>2.8330172989246347</v>
      </c>
      <c r="R17" s="208">
        <v>20.993110781594371</v>
      </c>
      <c r="S17" s="209">
        <v>2.3124531066056773</v>
      </c>
      <c r="T17" s="208">
        <v>33.111156844465107</v>
      </c>
      <c r="U17" s="209">
        <v>2.7087116406009084</v>
      </c>
      <c r="V17" s="208">
        <v>28.270172528578218</v>
      </c>
      <c r="W17" s="209">
        <v>2.503364485430823</v>
      </c>
      <c r="X17" s="208">
        <v>38.618670626956671</v>
      </c>
      <c r="Y17" s="209">
        <v>2.7478564976419948</v>
      </c>
      <c r="Z17" s="208">
        <v>29.065963038543448</v>
      </c>
      <c r="AA17" s="209">
        <v>2.622025161093402</v>
      </c>
      <c r="AB17" s="208">
        <v>54.765462735541014</v>
      </c>
      <c r="AC17" s="209">
        <v>2.8279941340058725</v>
      </c>
      <c r="AD17" s="208">
        <v>16.168574225915535</v>
      </c>
      <c r="AE17" s="209">
        <v>2.0473138374627897</v>
      </c>
      <c r="AF17" s="208">
        <v>54.86308027825865</v>
      </c>
      <c r="AG17" s="209">
        <v>2.7967242524858329</v>
      </c>
      <c r="AH17" s="208">
        <v>31.263836041889427</v>
      </c>
      <c r="AI17" s="209">
        <v>2.5383713494922628</v>
      </c>
      <c r="AJ17" s="208">
        <v>13.873083679851927</v>
      </c>
      <c r="AK17" s="209">
        <v>1.998224290638962</v>
      </c>
      <c r="AL17" s="208">
        <v>48.564410247569114</v>
      </c>
      <c r="AM17" s="209">
        <v>2.8411651127411179</v>
      </c>
      <c r="AN17" s="208">
        <v>44.529451554297829</v>
      </c>
      <c r="AO17" s="209">
        <v>2.8029422588527546</v>
      </c>
      <c r="AP17" s="208">
        <v>6.9061381981330525</v>
      </c>
      <c r="AQ17" s="209">
        <v>1.5835611009626036</v>
      </c>
      <c r="AR17" s="208">
        <v>81.115556533885794</v>
      </c>
      <c r="AS17" s="209">
        <v>2.1425078068967149</v>
      </c>
      <c r="AT17" s="208">
        <v>15.156840800084542</v>
      </c>
      <c r="AU17" s="209">
        <v>1.928892271940752</v>
      </c>
      <c r="AV17" s="208">
        <v>3.7276026660296639</v>
      </c>
      <c r="AW17" s="209">
        <v>1.0970784591890503</v>
      </c>
      <c r="AX17" s="208">
        <v>76.223036776735398</v>
      </c>
      <c r="AY17" s="312">
        <v>2.3841943623116686</v>
      </c>
      <c r="AZ17" s="208">
        <v>18.244804984437561</v>
      </c>
      <c r="BA17" s="209">
        <v>2.1015589247415196</v>
      </c>
      <c r="BB17" s="208">
        <v>5.5321582388270389</v>
      </c>
      <c r="BC17" s="209">
        <v>1.4014240187270262</v>
      </c>
      <c r="BD17" s="208">
        <v>5.4024407456336156</v>
      </c>
      <c r="BE17" s="209">
        <v>1.4270567379015964</v>
      </c>
      <c r="BF17" s="208">
        <v>74.173546725553422</v>
      </c>
      <c r="BG17" s="209">
        <v>2.4796737950085541</v>
      </c>
      <c r="BH17" s="208">
        <v>20.424012528812959</v>
      </c>
      <c r="BI17" s="312">
        <v>2.226254200911769</v>
      </c>
      <c r="BJ17" s="208">
        <v>23.778938917821478</v>
      </c>
      <c r="BK17" s="209">
        <v>2.46687726009911</v>
      </c>
      <c r="BL17" s="208">
        <v>59.019654473270563</v>
      </c>
      <c r="BM17" s="209">
        <v>2.8043062692071645</v>
      </c>
      <c r="BN17" s="208">
        <v>17.201406608907963</v>
      </c>
      <c r="BO17" s="312">
        <v>2.1273315000295074</v>
      </c>
      <c r="BP17" s="208">
        <v>27.628536140820621</v>
      </c>
      <c r="BQ17" s="209">
        <v>2.558577491980853</v>
      </c>
      <c r="BR17" s="208">
        <v>62.35040568024445</v>
      </c>
      <c r="BS17" s="209">
        <v>2.7879811844453553</v>
      </c>
      <c r="BT17" s="208">
        <v>10.021058178934931</v>
      </c>
      <c r="BU17" s="312">
        <v>1.840072912664293</v>
      </c>
      <c r="BV17" s="208">
        <v>14.365800206855575</v>
      </c>
      <c r="BW17" s="209">
        <v>2.1101351353421065</v>
      </c>
      <c r="BX17" s="208">
        <v>68.177533570959284</v>
      </c>
      <c r="BY17" s="209">
        <v>2.6970946589053044</v>
      </c>
      <c r="BZ17" s="208">
        <v>17.456666222185145</v>
      </c>
      <c r="CA17" s="239">
        <v>2.167854691833996</v>
      </c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228"/>
    </row>
    <row r="18" spans="1:98" s="1" customFormat="1" ht="14.5">
      <c r="A18" s="166" t="s">
        <v>7</v>
      </c>
      <c r="B18" s="208">
        <v>6.6455835637561407</v>
      </c>
      <c r="C18" s="209">
        <v>3.0250949583971227</v>
      </c>
      <c r="D18" s="208">
        <v>6.2633933360779954</v>
      </c>
      <c r="E18" s="209">
        <v>2.3077796254737004</v>
      </c>
      <c r="F18" s="208">
        <v>87.09102310016587</v>
      </c>
      <c r="G18" s="209">
        <v>3.6554315105011663</v>
      </c>
      <c r="H18" s="208">
        <v>49.444648828465731</v>
      </c>
      <c r="I18" s="209">
        <v>5.160533740432184</v>
      </c>
      <c r="J18" s="208">
        <v>37.676273925491607</v>
      </c>
      <c r="K18" s="209">
        <v>4.898650473234115</v>
      </c>
      <c r="L18" s="208">
        <v>12.879077246042664</v>
      </c>
      <c r="M18" s="312">
        <v>3.3864194075844423</v>
      </c>
      <c r="N18" s="208">
        <v>3.7673356184939619</v>
      </c>
      <c r="O18" s="209">
        <v>2.4011328569951731</v>
      </c>
      <c r="P18" s="208">
        <v>24.47614752822804</v>
      </c>
      <c r="Q18" s="209">
        <v>4.5658750273772251</v>
      </c>
      <c r="R18" s="208">
        <v>71.756516853278001</v>
      </c>
      <c r="S18" s="209">
        <v>4.8440146856215529</v>
      </c>
      <c r="T18" s="208">
        <v>40.667599344731961</v>
      </c>
      <c r="U18" s="209">
        <v>5.1042141472496425</v>
      </c>
      <c r="V18" s="208">
        <v>15.107183346184252</v>
      </c>
      <c r="W18" s="209">
        <v>3.6055527597146546</v>
      </c>
      <c r="X18" s="208">
        <v>44.225217309083789</v>
      </c>
      <c r="Y18" s="209">
        <v>5.156971839718274</v>
      </c>
      <c r="Z18" s="208">
        <v>27.923547819869803</v>
      </c>
      <c r="AA18" s="209">
        <v>4.6024505034899539</v>
      </c>
      <c r="AB18" s="208">
        <v>54.440510745281102</v>
      </c>
      <c r="AC18" s="209">
        <v>5.1281447122336896</v>
      </c>
      <c r="AD18" s="208">
        <v>17.635941434849098</v>
      </c>
      <c r="AE18" s="209">
        <v>3.9002096417967014</v>
      </c>
      <c r="AF18" s="208">
        <v>56.401442736078955</v>
      </c>
      <c r="AG18" s="209">
        <v>5.1217288300707047</v>
      </c>
      <c r="AH18" s="208">
        <v>27.469613127547948</v>
      </c>
      <c r="AI18" s="209">
        <v>4.6019039596853304</v>
      </c>
      <c r="AJ18" s="208">
        <v>16.128944136373093</v>
      </c>
      <c r="AK18" s="209">
        <v>3.8526000808637559</v>
      </c>
      <c r="AL18" s="208">
        <v>56.088134743085305</v>
      </c>
      <c r="AM18" s="209">
        <v>5.1303700003194859</v>
      </c>
      <c r="AN18" s="208">
        <v>38.960812396253132</v>
      </c>
      <c r="AO18" s="209">
        <v>5.0471117135532424</v>
      </c>
      <c r="AP18" s="208">
        <v>4.9510528606615685</v>
      </c>
      <c r="AQ18" s="209">
        <v>2.2842041750234445</v>
      </c>
      <c r="AR18" s="208">
        <v>67.307509004664496</v>
      </c>
      <c r="AS18" s="209">
        <v>4.8717637231573629</v>
      </c>
      <c r="AT18" s="208">
        <v>25.169990441103046</v>
      </c>
      <c r="AU18" s="209">
        <v>4.566298952462696</v>
      </c>
      <c r="AV18" s="208">
        <v>7.5225005542324528</v>
      </c>
      <c r="AW18" s="209">
        <v>2.5757991341290158</v>
      </c>
      <c r="AX18" s="208">
        <v>89.543621380949318</v>
      </c>
      <c r="AY18" s="312">
        <v>3.2878860914230081</v>
      </c>
      <c r="AZ18" s="208">
        <v>6.7176624382238055</v>
      </c>
      <c r="BA18" s="209">
        <v>2.6991754749915242</v>
      </c>
      <c r="BB18" s="208">
        <v>3.738716180826879</v>
      </c>
      <c r="BC18" s="209">
        <v>2.0353524342465281</v>
      </c>
      <c r="BD18" s="208">
        <v>11.65762097020218</v>
      </c>
      <c r="BE18" s="209">
        <v>3.786021662823428</v>
      </c>
      <c r="BF18" s="208">
        <v>72.883946304900306</v>
      </c>
      <c r="BG18" s="209">
        <v>4.8015631630382281</v>
      </c>
      <c r="BH18" s="208">
        <v>15.458432724897515</v>
      </c>
      <c r="BI18" s="312">
        <v>3.7181397307181729</v>
      </c>
      <c r="BJ18" s="208">
        <v>21.678316064035414</v>
      </c>
      <c r="BK18" s="209">
        <v>4.2491787119370139</v>
      </c>
      <c r="BL18" s="208">
        <v>72.552504918042629</v>
      </c>
      <c r="BM18" s="209">
        <v>4.5354982723224637</v>
      </c>
      <c r="BN18" s="208">
        <v>5.7691790179219584</v>
      </c>
      <c r="BO18" s="312">
        <v>2.1431785532350087</v>
      </c>
      <c r="BP18" s="208">
        <v>41.102269261329802</v>
      </c>
      <c r="BQ18" s="209">
        <v>5.1032934758606077</v>
      </c>
      <c r="BR18" s="208">
        <v>57.80934792785343</v>
      </c>
      <c r="BS18" s="209">
        <v>5.1160028383933227</v>
      </c>
      <c r="BT18" s="208">
        <v>1.0883828108167708</v>
      </c>
      <c r="BU18" s="312">
        <v>0.98913405290790224</v>
      </c>
      <c r="BV18" s="208">
        <v>6.1773949112864663</v>
      </c>
      <c r="BW18" s="209">
        <v>2.4758659957904681</v>
      </c>
      <c r="BX18" s="208">
        <v>69.566961153498923</v>
      </c>
      <c r="BY18" s="209">
        <v>4.6498761801440507</v>
      </c>
      <c r="BZ18" s="208">
        <v>24.255643935214611</v>
      </c>
      <c r="CA18" s="239">
        <v>4.2875457127267449</v>
      </c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228"/>
    </row>
    <row r="19" spans="1:98" s="1" customFormat="1" ht="14.5">
      <c r="A19" s="166" t="s">
        <v>6</v>
      </c>
      <c r="B19" s="208">
        <v>7.181595628420034</v>
      </c>
      <c r="C19" s="209">
        <v>1.76934276752079</v>
      </c>
      <c r="D19" s="208">
        <v>32.690111849057345</v>
      </c>
      <c r="E19" s="209">
        <v>2.7547605933741353</v>
      </c>
      <c r="F19" s="208">
        <v>60.128292522522621</v>
      </c>
      <c r="G19" s="209">
        <v>2.9072473847345512</v>
      </c>
      <c r="H19" s="208">
        <v>37.840227742754045</v>
      </c>
      <c r="I19" s="209">
        <v>2.9081275215870459</v>
      </c>
      <c r="J19" s="208">
        <v>47.903833960463764</v>
      </c>
      <c r="K19" s="209">
        <v>2.9144925606383087</v>
      </c>
      <c r="L19" s="208">
        <v>14.255938296782187</v>
      </c>
      <c r="M19" s="312">
        <v>1.939335124645162</v>
      </c>
      <c r="N19" s="208">
        <v>25.297970631922144</v>
      </c>
      <c r="O19" s="209">
        <v>2.6954746425272376</v>
      </c>
      <c r="P19" s="208">
        <v>44.967524846911651</v>
      </c>
      <c r="Q19" s="209">
        <v>2.9140576351938474</v>
      </c>
      <c r="R19" s="208">
        <v>29.734504521166205</v>
      </c>
      <c r="S19" s="209">
        <v>2.6007220496720911</v>
      </c>
      <c r="T19" s="208">
        <v>61.077262574012948</v>
      </c>
      <c r="U19" s="209">
        <v>2.8130069298658538</v>
      </c>
      <c r="V19" s="208">
        <v>25.035050208481032</v>
      </c>
      <c r="W19" s="209">
        <v>2.505848498386789</v>
      </c>
      <c r="X19" s="208">
        <v>13.88768721750602</v>
      </c>
      <c r="Y19" s="209">
        <v>1.9039902441201042</v>
      </c>
      <c r="Z19" s="208">
        <v>19.033609314284604</v>
      </c>
      <c r="AA19" s="209">
        <v>2.3961154610876738</v>
      </c>
      <c r="AB19" s="208">
        <v>47.124260678835554</v>
      </c>
      <c r="AC19" s="209">
        <v>2.9082818453911079</v>
      </c>
      <c r="AD19" s="208">
        <v>33.842130006879842</v>
      </c>
      <c r="AE19" s="209">
        <v>2.7533312800967402</v>
      </c>
      <c r="AF19" s="208">
        <v>47.371740576923109</v>
      </c>
      <c r="AG19" s="209">
        <v>2.9212535752232949</v>
      </c>
      <c r="AH19" s="208">
        <v>30.543877956548158</v>
      </c>
      <c r="AI19" s="209">
        <v>2.6338305434675529</v>
      </c>
      <c r="AJ19" s="208">
        <v>22.084381466528733</v>
      </c>
      <c r="AK19" s="209">
        <v>2.4328738952852027</v>
      </c>
      <c r="AL19" s="208">
        <v>57.048650842344919</v>
      </c>
      <c r="AM19" s="209">
        <v>2.8885137719295799</v>
      </c>
      <c r="AN19" s="208">
        <v>38.998151551588172</v>
      </c>
      <c r="AO19" s="209">
        <v>2.8414528473285183</v>
      </c>
      <c r="AP19" s="208">
        <v>3.9531976060669085</v>
      </c>
      <c r="AQ19" s="209">
        <v>1.1144937150876888</v>
      </c>
      <c r="AR19" s="208">
        <v>84.923828595303661</v>
      </c>
      <c r="AS19" s="209">
        <v>2.0370810092788649</v>
      </c>
      <c r="AT19" s="208">
        <v>12.63497765190734</v>
      </c>
      <c r="AU19" s="209">
        <v>1.8934778845667848</v>
      </c>
      <c r="AV19" s="208">
        <v>2.441193752788994</v>
      </c>
      <c r="AW19" s="209">
        <v>0.86040490090572475</v>
      </c>
      <c r="AX19" s="208">
        <v>78.301213938887059</v>
      </c>
      <c r="AY19" s="312">
        <v>2.3555851215478598</v>
      </c>
      <c r="AZ19" s="208">
        <v>17.761858213460528</v>
      </c>
      <c r="BA19" s="209">
        <v>2.1766525060795248</v>
      </c>
      <c r="BB19" s="208">
        <v>3.9369278476524112</v>
      </c>
      <c r="BC19" s="209">
        <v>1.1096412048474991</v>
      </c>
      <c r="BD19" s="208">
        <v>13.424496291244587</v>
      </c>
      <c r="BE19" s="209">
        <v>2.0794056366703129</v>
      </c>
      <c r="BF19" s="208">
        <v>72.477376120397011</v>
      </c>
      <c r="BG19" s="209">
        <v>2.6642880607322912</v>
      </c>
      <c r="BH19" s="208">
        <v>14.0981275883584</v>
      </c>
      <c r="BI19" s="312">
        <v>2.0588092703635725</v>
      </c>
      <c r="BJ19" s="208">
        <v>41.559647031923667</v>
      </c>
      <c r="BK19" s="209">
        <v>2.9196987153378222</v>
      </c>
      <c r="BL19" s="208">
        <v>51.923732816575061</v>
      </c>
      <c r="BM19" s="209">
        <v>2.9341195381415388</v>
      </c>
      <c r="BN19" s="208">
        <v>6.5166201515012716</v>
      </c>
      <c r="BO19" s="312">
        <v>1.3863364973125714</v>
      </c>
      <c r="BP19" s="208">
        <v>43.020270575289025</v>
      </c>
      <c r="BQ19" s="209">
        <v>2.9023962078780472</v>
      </c>
      <c r="BR19" s="208">
        <v>52.446750137577922</v>
      </c>
      <c r="BS19" s="209">
        <v>2.9228028596481277</v>
      </c>
      <c r="BT19" s="208">
        <v>4.5329792871330481</v>
      </c>
      <c r="BU19" s="312">
        <v>1.1817178700780755</v>
      </c>
      <c r="BV19" s="208">
        <v>27.755993799042322</v>
      </c>
      <c r="BW19" s="209">
        <v>2.6845096945510756</v>
      </c>
      <c r="BX19" s="208">
        <v>57.58604096164737</v>
      </c>
      <c r="BY19" s="209">
        <v>2.9034537412074024</v>
      </c>
      <c r="BZ19" s="208">
        <v>14.657965239310307</v>
      </c>
      <c r="CA19" s="239">
        <v>1.9938588873840368</v>
      </c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228"/>
    </row>
    <row r="20" spans="1:98" s="1" customFormat="1" ht="14.5">
      <c r="A20" s="166" t="s">
        <v>5</v>
      </c>
      <c r="B20" s="208">
        <v>4.9294381499467388</v>
      </c>
      <c r="C20" s="209">
        <v>1.6121024221954878</v>
      </c>
      <c r="D20" s="208">
        <v>45.455812745781685</v>
      </c>
      <c r="E20" s="209">
        <v>3.6776600945091054</v>
      </c>
      <c r="F20" s="208">
        <v>49.614749104271574</v>
      </c>
      <c r="G20" s="209">
        <v>3.6957129256820274</v>
      </c>
      <c r="H20" s="208">
        <v>26.461783761641001</v>
      </c>
      <c r="I20" s="209">
        <v>3.361357313319921</v>
      </c>
      <c r="J20" s="208">
        <v>42.736992786277156</v>
      </c>
      <c r="K20" s="209">
        <v>3.6449770975156213</v>
      </c>
      <c r="L20" s="208">
        <v>30.801223452081842</v>
      </c>
      <c r="M20" s="312">
        <v>3.4122557717648418</v>
      </c>
      <c r="N20" s="208">
        <v>14.279929470843397</v>
      </c>
      <c r="O20" s="209">
        <v>2.8888485204652814</v>
      </c>
      <c r="P20" s="208">
        <v>30.194386087247523</v>
      </c>
      <c r="Q20" s="209">
        <v>3.2981717673181081</v>
      </c>
      <c r="R20" s="208">
        <v>55.525684441909085</v>
      </c>
      <c r="S20" s="209">
        <v>3.6684363003442493</v>
      </c>
      <c r="T20" s="208">
        <v>49.360398143496056</v>
      </c>
      <c r="U20" s="209">
        <v>3.7299912580093957</v>
      </c>
      <c r="V20" s="208">
        <v>33.464779105979673</v>
      </c>
      <c r="W20" s="209">
        <v>3.519992959337654</v>
      </c>
      <c r="X20" s="208">
        <v>17.174822750524264</v>
      </c>
      <c r="Y20" s="209">
        <v>2.6938132803222632</v>
      </c>
      <c r="Z20" s="208">
        <v>22.436347041912491</v>
      </c>
      <c r="AA20" s="209">
        <v>3.2652087385361415</v>
      </c>
      <c r="AB20" s="208">
        <v>48.767805771760372</v>
      </c>
      <c r="AC20" s="209">
        <v>3.6790097056137254</v>
      </c>
      <c r="AD20" s="208">
        <v>28.795847186327133</v>
      </c>
      <c r="AE20" s="209">
        <v>3.278348245290494</v>
      </c>
      <c r="AF20" s="208">
        <v>42.052878143151041</v>
      </c>
      <c r="AG20" s="209">
        <v>3.6881441074881192</v>
      </c>
      <c r="AH20" s="208">
        <v>32.119341461873056</v>
      </c>
      <c r="AI20" s="209">
        <v>3.3731053047415935</v>
      </c>
      <c r="AJ20" s="208">
        <v>25.827780394975903</v>
      </c>
      <c r="AK20" s="209">
        <v>3.3308549939596652</v>
      </c>
      <c r="AL20" s="208">
        <v>47.713171605464112</v>
      </c>
      <c r="AM20" s="209">
        <v>3.7338295528021059</v>
      </c>
      <c r="AN20" s="208">
        <v>44.47611034718939</v>
      </c>
      <c r="AO20" s="209">
        <v>3.6932780278862118</v>
      </c>
      <c r="AP20" s="208">
        <v>7.810718047346497</v>
      </c>
      <c r="AQ20" s="209">
        <v>1.9024791871818953</v>
      </c>
      <c r="AR20" s="208">
        <v>76.266430611863072</v>
      </c>
      <c r="AS20" s="209">
        <v>3.2096177990975736</v>
      </c>
      <c r="AT20" s="208">
        <v>16.461818906178959</v>
      </c>
      <c r="AU20" s="209">
        <v>2.6374452543838269</v>
      </c>
      <c r="AV20" s="208">
        <v>7.2717504819579633</v>
      </c>
      <c r="AW20" s="209">
        <v>2.2427594430813005</v>
      </c>
      <c r="AX20" s="208">
        <v>85.917123634851293</v>
      </c>
      <c r="AY20" s="312">
        <v>2.4939741937165474</v>
      </c>
      <c r="AZ20" s="208">
        <v>12.547836570018022</v>
      </c>
      <c r="BA20" s="209">
        <v>2.3841818799152077</v>
      </c>
      <c r="BB20" s="208">
        <v>1.5350397951306871</v>
      </c>
      <c r="BC20" s="209">
        <v>0.83104496753665325</v>
      </c>
      <c r="BD20" s="208">
        <v>10.137760827519884</v>
      </c>
      <c r="BE20" s="209">
        <v>2.2220504075626177</v>
      </c>
      <c r="BF20" s="208">
        <v>60.219657073774457</v>
      </c>
      <c r="BG20" s="209">
        <v>3.6554858509397619</v>
      </c>
      <c r="BH20" s="208">
        <v>29.642582098705656</v>
      </c>
      <c r="BI20" s="312">
        <v>3.4799282066098196</v>
      </c>
      <c r="BJ20" s="208">
        <v>34.510180999828464</v>
      </c>
      <c r="BK20" s="209">
        <v>3.5517120913336022</v>
      </c>
      <c r="BL20" s="208">
        <v>53.305265256354318</v>
      </c>
      <c r="BM20" s="209">
        <v>3.7204171104717036</v>
      </c>
      <c r="BN20" s="208">
        <v>12.184553743817228</v>
      </c>
      <c r="BO20" s="312">
        <v>2.5604764702241347</v>
      </c>
      <c r="BP20" s="208">
        <v>46.387350824213314</v>
      </c>
      <c r="BQ20" s="209">
        <v>3.6985640143553606</v>
      </c>
      <c r="BR20" s="208">
        <v>42.60081956096225</v>
      </c>
      <c r="BS20" s="209">
        <v>3.6319475939605197</v>
      </c>
      <c r="BT20" s="208">
        <v>11.011829614824437</v>
      </c>
      <c r="BU20" s="312">
        <v>2.5752450000386977</v>
      </c>
      <c r="BV20" s="208">
        <v>21.70297933914026</v>
      </c>
      <c r="BW20" s="209">
        <v>3.1120389125801893</v>
      </c>
      <c r="BX20" s="208">
        <v>54.143488632464411</v>
      </c>
      <c r="BY20" s="209">
        <v>3.6861492061415193</v>
      </c>
      <c r="BZ20" s="208">
        <v>24.153532028395329</v>
      </c>
      <c r="CA20" s="239">
        <v>3.2547284753889989</v>
      </c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228"/>
    </row>
    <row r="21" spans="1:98" s="1" customFormat="1" ht="14.5">
      <c r="A21" s="179" t="s">
        <v>4</v>
      </c>
      <c r="B21" s="216">
        <v>7.2490870839492958</v>
      </c>
      <c r="C21" s="217">
        <v>2.2460059826972922</v>
      </c>
      <c r="D21" s="216">
        <v>34.837278030103121</v>
      </c>
      <c r="E21" s="217">
        <v>3.5529951969792117</v>
      </c>
      <c r="F21" s="216">
        <v>57.913634885947587</v>
      </c>
      <c r="G21" s="217">
        <v>3.710795575967698</v>
      </c>
      <c r="H21" s="216">
        <v>49.992292965556082</v>
      </c>
      <c r="I21" s="217">
        <v>3.7869862441935629</v>
      </c>
      <c r="J21" s="216">
        <v>39.364602315060822</v>
      </c>
      <c r="K21" s="217">
        <v>3.6101196795847481</v>
      </c>
      <c r="L21" s="216">
        <v>10.643104719383098</v>
      </c>
      <c r="M21" s="314">
        <v>2.4795334286858099</v>
      </c>
      <c r="N21" s="216">
        <v>11.160344826292272</v>
      </c>
      <c r="O21" s="217">
        <v>2.5730889174978033</v>
      </c>
      <c r="P21" s="216">
        <v>28.226111904208928</v>
      </c>
      <c r="Q21" s="217">
        <v>3.2969292010631146</v>
      </c>
      <c r="R21" s="216">
        <v>60.613543269498805</v>
      </c>
      <c r="S21" s="217">
        <v>3.652158446943591</v>
      </c>
      <c r="T21" s="216">
        <v>47.393855886590813</v>
      </c>
      <c r="U21" s="217">
        <v>3.7567683761796906</v>
      </c>
      <c r="V21" s="216">
        <v>19.317035386869442</v>
      </c>
      <c r="W21" s="217">
        <v>3.0016029123175034</v>
      </c>
      <c r="X21" s="216">
        <v>33.289108726539745</v>
      </c>
      <c r="Y21" s="217">
        <v>3.4204571674750159</v>
      </c>
      <c r="Z21" s="216">
        <v>29.031701140900189</v>
      </c>
      <c r="AA21" s="217">
        <v>3.4543863945135747</v>
      </c>
      <c r="AB21" s="216">
        <v>54.138880593417461</v>
      </c>
      <c r="AC21" s="217">
        <v>3.7428821817820914</v>
      </c>
      <c r="AD21" s="216">
        <v>16.829418265682346</v>
      </c>
      <c r="AE21" s="217">
        <v>2.7206990727880314</v>
      </c>
      <c r="AF21" s="216">
        <v>62.665340645011028</v>
      </c>
      <c r="AG21" s="217">
        <v>3.5796991905639812</v>
      </c>
      <c r="AH21" s="216">
        <v>27.107683891454837</v>
      </c>
      <c r="AI21" s="217">
        <v>3.332141069173908</v>
      </c>
      <c r="AJ21" s="216">
        <v>10.226975463534133</v>
      </c>
      <c r="AK21" s="217">
        <v>2.0278073609581</v>
      </c>
      <c r="AL21" s="216">
        <v>59.444753809802599</v>
      </c>
      <c r="AM21" s="217">
        <v>3.7232795841097328</v>
      </c>
      <c r="AN21" s="216">
        <v>35.903578977100594</v>
      </c>
      <c r="AO21" s="217">
        <v>3.6637295980691933</v>
      </c>
      <c r="AP21" s="216">
        <v>4.6516672130968102</v>
      </c>
      <c r="AQ21" s="217">
        <v>1.5697338917160946</v>
      </c>
      <c r="AR21" s="216">
        <v>57.685567545485725</v>
      </c>
      <c r="AS21" s="217">
        <v>3.7276702902388901</v>
      </c>
      <c r="AT21" s="216">
        <v>33.613846682343471</v>
      </c>
      <c r="AU21" s="217">
        <v>3.6435893177097971</v>
      </c>
      <c r="AV21" s="216">
        <v>8.7005857721707915</v>
      </c>
      <c r="AW21" s="217">
        <v>1.9031131807628061</v>
      </c>
      <c r="AX21" s="216">
        <v>87.170564410498372</v>
      </c>
      <c r="AY21" s="314">
        <v>2.3322301035217885</v>
      </c>
      <c r="AZ21" s="216">
        <v>12.023362497312521</v>
      </c>
      <c r="BA21" s="217">
        <v>2.2811647856018773</v>
      </c>
      <c r="BB21" s="216">
        <v>0.80607309218910816</v>
      </c>
      <c r="BC21" s="217">
        <v>0.53691317886243006</v>
      </c>
      <c r="BD21" s="216">
        <v>14.100413691714714</v>
      </c>
      <c r="BE21" s="217">
        <v>2.8799841271842452</v>
      </c>
      <c r="BF21" s="216">
        <v>69.743151793753484</v>
      </c>
      <c r="BG21" s="217">
        <v>3.610485792059043</v>
      </c>
      <c r="BH21" s="216">
        <v>16.156434514531803</v>
      </c>
      <c r="BI21" s="314">
        <v>2.8682383339160431</v>
      </c>
      <c r="BJ21" s="216">
        <v>35.803720532237904</v>
      </c>
      <c r="BK21" s="217">
        <v>3.7465945159153766</v>
      </c>
      <c r="BL21" s="216">
        <v>53.195376167280841</v>
      </c>
      <c r="BM21" s="217">
        <v>3.7533378163734969</v>
      </c>
      <c r="BN21" s="216">
        <v>11.00090330048126</v>
      </c>
      <c r="BO21" s="314">
        <v>2.2693308869265194</v>
      </c>
      <c r="BP21" s="216">
        <v>46.066495511524366</v>
      </c>
      <c r="BQ21" s="217">
        <v>3.7513250931492306</v>
      </c>
      <c r="BR21" s="216">
        <v>45.272366685735157</v>
      </c>
      <c r="BS21" s="217">
        <v>3.7130880546527569</v>
      </c>
      <c r="BT21" s="216">
        <v>8.6611378027404768</v>
      </c>
      <c r="BU21" s="314">
        <v>2.0681478149472396</v>
      </c>
      <c r="BV21" s="216">
        <v>23.993627415411321</v>
      </c>
      <c r="BW21" s="217">
        <v>3.55087284141075</v>
      </c>
      <c r="BX21" s="216">
        <v>54.747405276536952</v>
      </c>
      <c r="BY21" s="217">
        <v>3.738507554607764</v>
      </c>
      <c r="BZ21" s="216">
        <v>21.258967308051734</v>
      </c>
      <c r="CA21" s="243">
        <v>2.8742510478069865</v>
      </c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228"/>
    </row>
    <row r="22" spans="1:98" s="1" customFormat="1" ht="15" thickBot="1">
      <c r="A22" s="166" t="s">
        <v>3</v>
      </c>
      <c r="B22" s="208">
        <v>4.4144590508196968</v>
      </c>
      <c r="C22" s="209">
        <v>1.3476166074166718</v>
      </c>
      <c r="D22" s="208">
        <v>33.384034023976405</v>
      </c>
      <c r="E22" s="209">
        <v>3.080394627544166</v>
      </c>
      <c r="F22" s="208">
        <v>62.201506925203901</v>
      </c>
      <c r="G22" s="209">
        <v>3.1677544507076902</v>
      </c>
      <c r="H22" s="208">
        <v>21.421052377839366</v>
      </c>
      <c r="I22" s="209">
        <v>2.7042570678936304</v>
      </c>
      <c r="J22" s="208">
        <v>47.037764928535239</v>
      </c>
      <c r="K22" s="209">
        <v>3.2636746183270753</v>
      </c>
      <c r="L22" s="208">
        <v>31.541182693625398</v>
      </c>
      <c r="M22" s="312">
        <v>3.0498303876212605</v>
      </c>
      <c r="N22" s="208">
        <v>8.7269717698399525</v>
      </c>
      <c r="O22" s="209">
        <v>1.8803044940705091</v>
      </c>
      <c r="P22" s="208">
        <v>33.011706009024273</v>
      </c>
      <c r="Q22" s="209">
        <v>3.1265432891475196</v>
      </c>
      <c r="R22" s="208">
        <v>58.261322221135771</v>
      </c>
      <c r="S22" s="209">
        <v>3.2465953150186175</v>
      </c>
      <c r="T22" s="208">
        <v>42.722375651583796</v>
      </c>
      <c r="U22" s="209">
        <v>3.2074211756672799</v>
      </c>
      <c r="V22" s="208">
        <v>31.495918441401777</v>
      </c>
      <c r="W22" s="209">
        <v>3.0413078735590311</v>
      </c>
      <c r="X22" s="208">
        <v>25.78170590701443</v>
      </c>
      <c r="Y22" s="209">
        <v>2.8180480668860075</v>
      </c>
      <c r="Z22" s="208">
        <v>28.107241712113957</v>
      </c>
      <c r="AA22" s="209">
        <v>2.9447431221767095</v>
      </c>
      <c r="AB22" s="208">
        <v>45.114385853996652</v>
      </c>
      <c r="AC22" s="209">
        <v>3.2671452420070932</v>
      </c>
      <c r="AD22" s="208">
        <v>26.778372433889388</v>
      </c>
      <c r="AE22" s="209">
        <v>2.8383401853606132</v>
      </c>
      <c r="AF22" s="208">
        <v>50.570195959564067</v>
      </c>
      <c r="AG22" s="209">
        <v>3.2509521040295928</v>
      </c>
      <c r="AH22" s="208">
        <v>25.567184233689801</v>
      </c>
      <c r="AI22" s="209">
        <v>2.8013417332889841</v>
      </c>
      <c r="AJ22" s="208">
        <v>23.862619806746135</v>
      </c>
      <c r="AK22" s="209">
        <v>2.7352262977673578</v>
      </c>
      <c r="AL22" s="208">
        <v>47.264675591323623</v>
      </c>
      <c r="AM22" s="209">
        <v>3.2547934428981371</v>
      </c>
      <c r="AN22" s="208">
        <v>45.510532802885301</v>
      </c>
      <c r="AO22" s="209">
        <v>3.2491955463785325</v>
      </c>
      <c r="AP22" s="208">
        <v>7.2247916057910757</v>
      </c>
      <c r="AQ22" s="209">
        <v>1.675973007511949</v>
      </c>
      <c r="AR22" s="208">
        <v>81.753421779592983</v>
      </c>
      <c r="AS22" s="209">
        <v>2.5794474131861107</v>
      </c>
      <c r="AT22" s="208">
        <v>14.532692836962333</v>
      </c>
      <c r="AU22" s="209">
        <v>2.2360596082348425</v>
      </c>
      <c r="AV22" s="208">
        <v>3.7138853834446901</v>
      </c>
      <c r="AW22" s="209">
        <v>1.5265677305898946</v>
      </c>
      <c r="AX22" s="208">
        <v>93.596069351423196</v>
      </c>
      <c r="AY22" s="312">
        <v>1.5549348153842941</v>
      </c>
      <c r="AZ22" s="208">
        <v>5.420307161475578</v>
      </c>
      <c r="BA22" s="209">
        <v>1.428304458102283</v>
      </c>
      <c r="BB22" s="208">
        <v>0.98362348710123104</v>
      </c>
      <c r="BC22" s="209">
        <v>0.64843505492520903</v>
      </c>
      <c r="BD22" s="208">
        <v>6.406831051391948</v>
      </c>
      <c r="BE22" s="209">
        <v>1.5545149631503412</v>
      </c>
      <c r="BF22" s="208">
        <v>73.172703194592088</v>
      </c>
      <c r="BG22" s="209">
        <v>2.872642809355793</v>
      </c>
      <c r="BH22" s="208">
        <v>20.420465754015961</v>
      </c>
      <c r="BI22" s="312">
        <v>2.6199869352591212</v>
      </c>
      <c r="BJ22" s="208">
        <v>40.469404465247216</v>
      </c>
      <c r="BK22" s="209">
        <v>3.2185422702957838</v>
      </c>
      <c r="BL22" s="208">
        <v>43.708675553145035</v>
      </c>
      <c r="BM22" s="209">
        <v>3.2323602732028682</v>
      </c>
      <c r="BN22" s="208">
        <v>15.821919981607749</v>
      </c>
      <c r="BO22" s="312">
        <v>2.4603295714013136</v>
      </c>
      <c r="BP22" s="208">
        <v>37.90644149920734</v>
      </c>
      <c r="BQ22" s="209">
        <v>3.1652881904443237</v>
      </c>
      <c r="BR22" s="208">
        <v>51.490858286093875</v>
      </c>
      <c r="BS22" s="209">
        <v>3.2595940620198274</v>
      </c>
      <c r="BT22" s="208">
        <v>10.602700214698787</v>
      </c>
      <c r="BU22" s="312">
        <v>1.8863933955265428</v>
      </c>
      <c r="BV22" s="208">
        <v>22.06597542010195</v>
      </c>
      <c r="BW22" s="209">
        <v>2.7317886838415948</v>
      </c>
      <c r="BX22" s="208">
        <v>55.863203569244213</v>
      </c>
      <c r="BY22" s="209">
        <v>3.2539207315804788</v>
      </c>
      <c r="BZ22" s="208">
        <v>22.070821010653844</v>
      </c>
      <c r="CA22" s="239">
        <v>2.7216710139997398</v>
      </c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228"/>
    </row>
    <row r="23" spans="1:98" s="6" customFormat="1" ht="14.5">
      <c r="A23" s="180" t="s">
        <v>17</v>
      </c>
      <c r="B23" s="315">
        <v>7.980304143933739</v>
      </c>
      <c r="C23" s="316">
        <v>0.66410281356466916</v>
      </c>
      <c r="D23" s="315">
        <v>30.808656412441781</v>
      </c>
      <c r="E23" s="316">
        <v>0.95262063560880483</v>
      </c>
      <c r="F23" s="315">
        <v>61.211039443624479</v>
      </c>
      <c r="G23" s="316">
        <v>1.0194384421272755</v>
      </c>
      <c r="H23" s="315">
        <v>46.724345533870306</v>
      </c>
      <c r="I23" s="316">
        <v>1.0333224805233645</v>
      </c>
      <c r="J23" s="315">
        <v>38.78017695217104</v>
      </c>
      <c r="K23" s="316">
        <v>1.0015566030845284</v>
      </c>
      <c r="L23" s="315">
        <v>14.495477513958654</v>
      </c>
      <c r="M23" s="317">
        <v>0.71902957452801664</v>
      </c>
      <c r="N23" s="315">
        <v>9.5045121876180367</v>
      </c>
      <c r="O23" s="316">
        <v>0.66560715024287775</v>
      </c>
      <c r="P23" s="315">
        <v>42.82427617565866</v>
      </c>
      <c r="Q23" s="316">
        <v>1.0247823051483835</v>
      </c>
      <c r="R23" s="315">
        <v>47.671211636723307</v>
      </c>
      <c r="S23" s="316">
        <v>1.0211866477561187</v>
      </c>
      <c r="T23" s="315">
        <v>38.648937324732501</v>
      </c>
      <c r="U23" s="316">
        <v>1.0332905603956812</v>
      </c>
      <c r="V23" s="315">
        <v>22.89902348560226</v>
      </c>
      <c r="W23" s="316">
        <v>0.85079906848868625</v>
      </c>
      <c r="X23" s="315">
        <v>38.452039189665236</v>
      </c>
      <c r="Y23" s="316">
        <v>0.99150428614409625</v>
      </c>
      <c r="Z23" s="315">
        <v>27.151463309247365</v>
      </c>
      <c r="AA23" s="316">
        <v>0.9522789302595227</v>
      </c>
      <c r="AB23" s="315">
        <v>54.885445286078514</v>
      </c>
      <c r="AC23" s="316">
        <v>1.0420621708445623</v>
      </c>
      <c r="AD23" s="315">
        <v>17.96309140467412</v>
      </c>
      <c r="AE23" s="316">
        <v>0.79196762953044553</v>
      </c>
      <c r="AF23" s="315">
        <v>56.099370687518693</v>
      </c>
      <c r="AG23" s="316">
        <v>1.0225387116007945</v>
      </c>
      <c r="AH23" s="315">
        <v>30.439338405949663</v>
      </c>
      <c r="AI23" s="316">
        <v>0.93981064647055135</v>
      </c>
      <c r="AJ23" s="315">
        <v>13.46129090653165</v>
      </c>
      <c r="AK23" s="316">
        <v>0.68808314382241742</v>
      </c>
      <c r="AL23" s="315">
        <v>58.932001218646214</v>
      </c>
      <c r="AM23" s="316">
        <v>1.0203789047340228</v>
      </c>
      <c r="AN23" s="315">
        <v>36.913953129959118</v>
      </c>
      <c r="AO23" s="316">
        <v>0.99900788880584479</v>
      </c>
      <c r="AP23" s="315">
        <v>4.1540456513946689</v>
      </c>
      <c r="AQ23" s="316">
        <v>0.41157800617794532</v>
      </c>
      <c r="AR23" s="315">
        <v>68.726395967140149</v>
      </c>
      <c r="AS23" s="316">
        <v>0.89727203351200546</v>
      </c>
      <c r="AT23" s="315">
        <v>20.19885393291424</v>
      </c>
      <c r="AU23" s="316">
        <v>0.8141697387992326</v>
      </c>
      <c r="AV23" s="315">
        <v>11.074750099945604</v>
      </c>
      <c r="AW23" s="316">
        <v>0.63532855694177026</v>
      </c>
      <c r="AX23" s="315">
        <v>81.370164559746911</v>
      </c>
      <c r="AY23" s="317">
        <v>0.76494111290951394</v>
      </c>
      <c r="AZ23" s="315">
        <v>14.794412511793642</v>
      </c>
      <c r="BA23" s="316">
        <v>0.70251108557999842</v>
      </c>
      <c r="BB23" s="315">
        <v>3.8354229284594523</v>
      </c>
      <c r="BC23" s="316">
        <v>0.38697228349713514</v>
      </c>
      <c r="BD23" s="315">
        <v>11.154929265232754</v>
      </c>
      <c r="BE23" s="316">
        <v>0.70884238201577754</v>
      </c>
      <c r="BF23" s="315">
        <v>70.819968782707804</v>
      </c>
      <c r="BG23" s="316">
        <v>0.96279602121536989</v>
      </c>
      <c r="BH23" s="315">
        <v>18.025101952059455</v>
      </c>
      <c r="BI23" s="317">
        <v>0.77725907605405931</v>
      </c>
      <c r="BJ23" s="315">
        <v>23.691391568530427</v>
      </c>
      <c r="BK23" s="316">
        <v>0.90520854798357719</v>
      </c>
      <c r="BL23" s="315">
        <v>57.564263223877312</v>
      </c>
      <c r="BM23" s="316">
        <v>1.031002818628348</v>
      </c>
      <c r="BN23" s="315">
        <v>18.744345207592257</v>
      </c>
      <c r="BO23" s="317">
        <v>0.77274474430086892</v>
      </c>
      <c r="BP23" s="315">
        <v>33.182069219680969</v>
      </c>
      <c r="BQ23" s="316">
        <v>0.99478840254484013</v>
      </c>
      <c r="BR23" s="315">
        <v>58.017245878423026</v>
      </c>
      <c r="BS23" s="316">
        <v>1.0384472525825776</v>
      </c>
      <c r="BT23" s="315">
        <v>8.8006849018960107</v>
      </c>
      <c r="BU23" s="317">
        <v>0.57254130641242684</v>
      </c>
      <c r="BV23" s="315">
        <v>12.297675947655774</v>
      </c>
      <c r="BW23" s="316">
        <v>0.73110462742898441</v>
      </c>
      <c r="BX23" s="315">
        <v>62.358066005135747</v>
      </c>
      <c r="BY23" s="316">
        <v>1.004430522121933</v>
      </c>
      <c r="BZ23" s="315">
        <v>25.344258047208484</v>
      </c>
      <c r="CA23" s="344">
        <v>0.86831740955225045</v>
      </c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228"/>
    </row>
    <row r="24" spans="1:98" s="6" customFormat="1" ht="14.5">
      <c r="A24" s="188" t="s">
        <v>18</v>
      </c>
      <c r="B24" s="318">
        <v>6.1604195887727533</v>
      </c>
      <c r="C24" s="319">
        <v>0.87505664618871526</v>
      </c>
      <c r="D24" s="318">
        <v>40.719246749930861</v>
      </c>
      <c r="E24" s="319">
        <v>1.5922293776881769</v>
      </c>
      <c r="F24" s="318">
        <v>53.120333661296392</v>
      </c>
      <c r="G24" s="319">
        <v>1.5831995685764302</v>
      </c>
      <c r="H24" s="318">
        <v>36.723423832917334</v>
      </c>
      <c r="I24" s="319">
        <v>1.5666150163069787</v>
      </c>
      <c r="J24" s="318">
        <v>37.624457978534679</v>
      </c>
      <c r="K24" s="319">
        <v>1.4508534681535483</v>
      </c>
      <c r="L24" s="318">
        <v>25.652118188547991</v>
      </c>
      <c r="M24" s="320">
        <v>1.3551351478024913</v>
      </c>
      <c r="N24" s="318">
        <v>24.616603860825016</v>
      </c>
      <c r="O24" s="319">
        <v>1.4423929706141054</v>
      </c>
      <c r="P24" s="318">
        <v>32.606224800353125</v>
      </c>
      <c r="Q24" s="319">
        <v>1.4764123212243301</v>
      </c>
      <c r="R24" s="318">
        <v>42.777171338821859</v>
      </c>
      <c r="S24" s="319">
        <v>1.421300358056236</v>
      </c>
      <c r="T24" s="318">
        <v>60.86793831221695</v>
      </c>
      <c r="U24" s="319">
        <v>1.4767483263443439</v>
      </c>
      <c r="V24" s="318">
        <v>21.689497726597459</v>
      </c>
      <c r="W24" s="319">
        <v>1.1684308018084191</v>
      </c>
      <c r="X24" s="318">
        <v>17.442563961185584</v>
      </c>
      <c r="Y24" s="319">
        <v>1.1572441837327425</v>
      </c>
      <c r="Z24" s="318">
        <v>23.4324863795696</v>
      </c>
      <c r="AA24" s="319">
        <v>1.4341383453336505</v>
      </c>
      <c r="AB24" s="318">
        <v>45.434169046399035</v>
      </c>
      <c r="AC24" s="319">
        <v>1.5835882242277302</v>
      </c>
      <c r="AD24" s="318">
        <v>31.133344574031362</v>
      </c>
      <c r="AE24" s="319">
        <v>1.45876431465141</v>
      </c>
      <c r="AF24" s="318">
        <v>52.027550068755723</v>
      </c>
      <c r="AG24" s="319">
        <v>1.5448609128507489</v>
      </c>
      <c r="AH24" s="318">
        <v>28.308631334298145</v>
      </c>
      <c r="AI24" s="319">
        <v>1.3756252501213297</v>
      </c>
      <c r="AJ24" s="318">
        <v>19.663818596946129</v>
      </c>
      <c r="AK24" s="319">
        <v>1.1720300185562988</v>
      </c>
      <c r="AL24" s="318">
        <v>58.42236025319648</v>
      </c>
      <c r="AM24" s="319">
        <v>1.4482063930616815</v>
      </c>
      <c r="AN24" s="318">
        <v>36.144891118844939</v>
      </c>
      <c r="AO24" s="319">
        <v>1.4170976638753712</v>
      </c>
      <c r="AP24" s="318">
        <v>5.4327486279585777</v>
      </c>
      <c r="AQ24" s="319">
        <v>0.62420177571618596</v>
      </c>
      <c r="AR24" s="318">
        <v>78.544487350034615</v>
      </c>
      <c r="AS24" s="319">
        <v>1.2976971899355414</v>
      </c>
      <c r="AT24" s="318">
        <v>16.085775118437542</v>
      </c>
      <c r="AU24" s="319">
        <v>1.1601603464137835</v>
      </c>
      <c r="AV24" s="318">
        <v>5.369737531527834</v>
      </c>
      <c r="AW24" s="319">
        <v>0.71387504592163642</v>
      </c>
      <c r="AX24" s="318">
        <v>87.045633487438181</v>
      </c>
      <c r="AY24" s="320">
        <v>0.95036131045770178</v>
      </c>
      <c r="AZ24" s="318">
        <v>10.422426379129377</v>
      </c>
      <c r="BA24" s="319">
        <v>0.84683654670142683</v>
      </c>
      <c r="BB24" s="318">
        <v>2.5319401334324474</v>
      </c>
      <c r="BC24" s="319">
        <v>0.47677911164280029</v>
      </c>
      <c r="BD24" s="318">
        <v>18.081370526108344</v>
      </c>
      <c r="BE24" s="319">
        <v>1.3352498476795946</v>
      </c>
      <c r="BF24" s="318">
        <v>65.138320961124492</v>
      </c>
      <c r="BG24" s="319">
        <v>1.5417917972702704</v>
      </c>
      <c r="BH24" s="318">
        <v>16.78030851276716</v>
      </c>
      <c r="BI24" s="320">
        <v>1.0677628450606549</v>
      </c>
      <c r="BJ24" s="318">
        <v>40.298413856174967</v>
      </c>
      <c r="BK24" s="319">
        <v>1.5960283398237716</v>
      </c>
      <c r="BL24" s="318">
        <v>47.766230411645076</v>
      </c>
      <c r="BM24" s="319">
        <v>1.6052200193464257</v>
      </c>
      <c r="BN24" s="318">
        <v>11.935355732179952</v>
      </c>
      <c r="BO24" s="320">
        <v>0.99747278341654066</v>
      </c>
      <c r="BP24" s="318">
        <v>49.877122092508337</v>
      </c>
      <c r="BQ24" s="319">
        <v>1.5789399483904207</v>
      </c>
      <c r="BR24" s="318">
        <v>44.187003579817514</v>
      </c>
      <c r="BS24" s="319">
        <v>1.5768669066340251</v>
      </c>
      <c r="BT24" s="318">
        <v>5.9358743276741546</v>
      </c>
      <c r="BU24" s="320">
        <v>0.64940170197902758</v>
      </c>
      <c r="BV24" s="318">
        <v>27.126608686456429</v>
      </c>
      <c r="BW24" s="319">
        <v>1.4782376726818023</v>
      </c>
      <c r="BX24" s="318">
        <v>54.096401893765524</v>
      </c>
      <c r="BY24" s="319">
        <v>1.5942259427012015</v>
      </c>
      <c r="BZ24" s="318">
        <v>18.776989419778051</v>
      </c>
      <c r="CA24" s="345">
        <v>1.1262565526117954</v>
      </c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228"/>
    </row>
    <row r="25" spans="1:98" s="6" customFormat="1" ht="15" thickBot="1">
      <c r="A25" s="40" t="s">
        <v>19</v>
      </c>
      <c r="B25" s="71">
        <v>7.6298348708381161</v>
      </c>
      <c r="C25" s="72">
        <v>0.5626523771462878</v>
      </c>
      <c r="D25" s="71">
        <v>32.717215601912486</v>
      </c>
      <c r="E25" s="72">
        <v>0.82918184163973185</v>
      </c>
      <c r="F25" s="71">
        <v>59.652949527249397</v>
      </c>
      <c r="G25" s="72">
        <v>0.87699008062704986</v>
      </c>
      <c r="H25" s="71">
        <v>44.788391737878868</v>
      </c>
      <c r="I25" s="72">
        <v>0.88823572266308115</v>
      </c>
      <c r="J25" s="71">
        <v>38.556455719167346</v>
      </c>
      <c r="K25" s="72">
        <v>0.85497394824621875</v>
      </c>
      <c r="L25" s="71">
        <v>16.655152542953786</v>
      </c>
      <c r="M25" s="73">
        <v>0.63688339088969914</v>
      </c>
      <c r="N25" s="71">
        <v>12.39176922763024</v>
      </c>
      <c r="O25" s="72">
        <v>0.60399962264303997</v>
      </c>
      <c r="P25" s="71">
        <v>40.872055304681332</v>
      </c>
      <c r="Q25" s="72">
        <v>0.87669952627108183</v>
      </c>
      <c r="R25" s="71">
        <v>46.736175467688426</v>
      </c>
      <c r="S25" s="72">
        <v>0.86887695703150547</v>
      </c>
      <c r="T25" s="71">
        <v>42.897839724327817</v>
      </c>
      <c r="U25" s="72">
        <v>0.8776424985805118</v>
      </c>
      <c r="V25" s="71">
        <v>22.667727897528671</v>
      </c>
      <c r="W25" s="72">
        <v>0.72342750815795387</v>
      </c>
      <c r="X25" s="71">
        <v>34.434432378143512</v>
      </c>
      <c r="Y25" s="72">
        <v>0.82802968858703285</v>
      </c>
      <c r="Z25" s="71">
        <v>26.437086295219864</v>
      </c>
      <c r="AA25" s="72">
        <v>0.81735872311501145</v>
      </c>
      <c r="AB25" s="71">
        <v>53.069952846485371</v>
      </c>
      <c r="AC25" s="72">
        <v>0.89457317788838797</v>
      </c>
      <c r="AD25" s="71">
        <v>20.492960858294769</v>
      </c>
      <c r="AE25" s="72">
        <v>0.69815490501258171</v>
      </c>
      <c r="AF25" s="71">
        <v>55.316786391122854</v>
      </c>
      <c r="AG25" s="72">
        <v>0.87836515792308145</v>
      </c>
      <c r="AH25" s="71">
        <v>30.029826776972108</v>
      </c>
      <c r="AI25" s="72">
        <v>0.8037052861689169</v>
      </c>
      <c r="AJ25" s="71">
        <v>14.653386831905035</v>
      </c>
      <c r="AK25" s="72">
        <v>0.60033353121745481</v>
      </c>
      <c r="AL25" s="71">
        <v>58.834597191212467</v>
      </c>
      <c r="AM25" s="72">
        <v>0.87055365596858214</v>
      </c>
      <c r="AN25" s="71">
        <v>36.766967816165298</v>
      </c>
      <c r="AO25" s="72">
        <v>0.8522257975826264</v>
      </c>
      <c r="AP25" s="71">
        <v>4.3984349926222297</v>
      </c>
      <c r="AQ25" s="72">
        <v>0.35364343640594287</v>
      </c>
      <c r="AR25" s="71">
        <v>70.605590498333186</v>
      </c>
      <c r="AS25" s="72">
        <v>0.76608052303049068</v>
      </c>
      <c r="AT25" s="71">
        <v>19.41160568749693</v>
      </c>
      <c r="AU25" s="72">
        <v>0.69454996315282114</v>
      </c>
      <c r="AV25" s="71">
        <v>9.9828038141698947</v>
      </c>
      <c r="AW25" s="72">
        <v>0.5313365573668688</v>
      </c>
      <c r="AX25" s="71">
        <v>82.457006880086809</v>
      </c>
      <c r="AY25" s="73">
        <v>0.64413541124063256</v>
      </c>
      <c r="AZ25" s="71">
        <v>13.957184854756392</v>
      </c>
      <c r="BA25" s="72">
        <v>0.59033228134089422</v>
      </c>
      <c r="BB25" s="71">
        <v>3.5858082651568068</v>
      </c>
      <c r="BC25" s="72">
        <v>0.32585855911750927</v>
      </c>
      <c r="BD25" s="71">
        <v>12.486398413675866</v>
      </c>
      <c r="BE25" s="72">
        <v>0.62659548345210792</v>
      </c>
      <c r="BF25" s="71">
        <v>69.7277861593615</v>
      </c>
      <c r="BG25" s="72">
        <v>0.83190121085684376</v>
      </c>
      <c r="BH25" s="71">
        <v>17.785815426962646</v>
      </c>
      <c r="BI25" s="73">
        <v>0.66049905569686662</v>
      </c>
      <c r="BJ25" s="71">
        <v>26.881311587715384</v>
      </c>
      <c r="BK25" s="72">
        <v>0.79137412299270826</v>
      </c>
      <c r="BL25" s="71">
        <v>55.682231606467845</v>
      </c>
      <c r="BM25" s="72">
        <v>0.88817898197530842</v>
      </c>
      <c r="BN25" s="71">
        <v>17.436456805816768</v>
      </c>
      <c r="BO25" s="73">
        <v>0.65226894187003304</v>
      </c>
      <c r="BP25" s="71">
        <v>36.408226832388195</v>
      </c>
      <c r="BQ25" s="72">
        <v>0.85506902578937405</v>
      </c>
      <c r="BR25" s="71">
        <v>55.344685221256597</v>
      </c>
      <c r="BS25" s="72">
        <v>0.88906029200770553</v>
      </c>
      <c r="BT25" s="71">
        <v>8.2470879463552045</v>
      </c>
      <c r="BU25" s="73">
        <v>0.4784916211534892</v>
      </c>
      <c r="BV25" s="71">
        <v>15.16386851489608</v>
      </c>
      <c r="BW25" s="72">
        <v>0.65392711155115124</v>
      </c>
      <c r="BX25" s="71">
        <v>60.761220117023605</v>
      </c>
      <c r="BY25" s="72">
        <v>0.86721863773740748</v>
      </c>
      <c r="BZ25" s="71">
        <v>24.074911368080315</v>
      </c>
      <c r="CA25" s="346">
        <v>0.73266831887415884</v>
      </c>
      <c r="CB25" s="163"/>
      <c r="CC25" s="163"/>
      <c r="CD25" s="163"/>
      <c r="CE25" s="163"/>
      <c r="CF25" s="163"/>
      <c r="CG25" s="163"/>
      <c r="CH25" s="163"/>
      <c r="CI25" s="163"/>
      <c r="CJ25" s="163"/>
      <c r="CK25" s="163"/>
      <c r="CL25" s="163"/>
      <c r="CM25" s="163"/>
      <c r="CN25" s="163"/>
      <c r="CO25" s="163"/>
      <c r="CP25" s="163"/>
      <c r="CQ25" s="163"/>
      <c r="CR25" s="163"/>
      <c r="CS25" s="163"/>
      <c r="CT25" s="228"/>
    </row>
    <row r="26" spans="1:98" s="1" customFormat="1" ht="14.5">
      <c r="A26" s="636" t="s">
        <v>146</v>
      </c>
      <c r="B26" s="636"/>
      <c r="C26" s="636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636"/>
      <c r="AB26" s="636"/>
      <c r="AC26" s="636"/>
      <c r="AD26" s="636"/>
      <c r="AE26" s="636"/>
      <c r="AF26" s="636"/>
      <c r="AG26" s="636"/>
      <c r="AH26" s="636"/>
      <c r="AI26" s="636"/>
      <c r="AJ26" s="636"/>
      <c r="AK26" s="636"/>
      <c r="AL26" s="636"/>
      <c r="AM26" s="636"/>
      <c r="AN26" s="636"/>
      <c r="AO26" s="636"/>
      <c r="AP26" s="636"/>
      <c r="AQ26" s="636"/>
      <c r="AR26" s="636"/>
      <c r="AS26" s="636"/>
      <c r="AT26" s="636"/>
      <c r="AU26" s="636"/>
      <c r="AV26" s="636"/>
      <c r="AW26" s="636"/>
      <c r="AX26" s="636"/>
      <c r="AY26" s="636"/>
      <c r="AZ26" s="636"/>
      <c r="BA26" s="636"/>
      <c r="BB26" s="636"/>
      <c r="BC26" s="636"/>
      <c r="BD26" s="636"/>
      <c r="BE26" s="636"/>
      <c r="BF26" s="636"/>
      <c r="BG26" s="636"/>
      <c r="BH26" s="636"/>
      <c r="BI26" s="636"/>
      <c r="BJ26" s="636"/>
      <c r="BK26" s="636"/>
      <c r="BL26" s="636"/>
      <c r="BM26" s="636"/>
      <c r="BN26" s="636"/>
      <c r="BO26" s="636"/>
      <c r="BP26" s="636"/>
      <c r="BQ26" s="636"/>
      <c r="BR26" s="636"/>
      <c r="BS26" s="636"/>
      <c r="BT26" s="636"/>
      <c r="BU26" s="636"/>
      <c r="BV26" s="636"/>
      <c r="BW26" s="636"/>
      <c r="BX26" s="636"/>
      <c r="BY26" s="636"/>
      <c r="BZ26" s="636"/>
      <c r="CA26" s="636"/>
      <c r="CB26" s="163"/>
      <c r="CC26" s="163"/>
      <c r="CD26" s="163"/>
      <c r="CE26" s="163"/>
      <c r="CF26" s="163"/>
      <c r="CG26" s="163"/>
      <c r="CH26" s="163"/>
      <c r="CI26" s="163"/>
      <c r="CJ26" s="163"/>
      <c r="CK26" s="163"/>
      <c r="CL26" s="163"/>
      <c r="CM26" s="163"/>
      <c r="CN26" s="163"/>
      <c r="CO26" s="163"/>
      <c r="CP26" s="163"/>
      <c r="CQ26" s="163"/>
      <c r="CR26" s="163"/>
      <c r="CS26" s="163"/>
      <c r="CT26" s="228"/>
    </row>
    <row r="27" spans="1:98" s="1" customFormat="1" ht="14.5">
      <c r="A27" s="640" t="s">
        <v>213</v>
      </c>
      <c r="B27" s="640"/>
      <c r="C27" s="640"/>
      <c r="D27" s="640"/>
      <c r="E27" s="640"/>
      <c r="F27" s="640"/>
      <c r="G27" s="640"/>
      <c r="H27" s="640"/>
      <c r="I27" s="640"/>
      <c r="J27" s="640"/>
      <c r="K27" s="640"/>
      <c r="L27" s="640"/>
      <c r="M27" s="640"/>
      <c r="N27" s="640"/>
      <c r="O27" s="640"/>
      <c r="P27" s="640"/>
      <c r="Q27" s="640"/>
      <c r="R27" s="640"/>
      <c r="S27" s="640"/>
      <c r="T27" s="640"/>
      <c r="U27" s="640"/>
      <c r="V27" s="640"/>
      <c r="W27" s="640"/>
      <c r="X27" s="640"/>
      <c r="Y27" s="640"/>
      <c r="Z27" s="640"/>
      <c r="AA27" s="640"/>
      <c r="AB27" s="640"/>
      <c r="AC27" s="640"/>
      <c r="AD27" s="640"/>
      <c r="AE27" s="640"/>
      <c r="AF27" s="640"/>
      <c r="AG27" s="640"/>
      <c r="AH27" s="640"/>
      <c r="AI27" s="640"/>
      <c r="AJ27" s="640"/>
      <c r="AK27" s="640"/>
      <c r="AL27" s="640"/>
      <c r="AM27" s="640"/>
      <c r="AN27" s="640"/>
      <c r="AO27" s="640"/>
      <c r="AP27" s="640"/>
      <c r="AQ27" s="640"/>
      <c r="AR27" s="640"/>
      <c r="AS27" s="640"/>
      <c r="AT27" s="640"/>
      <c r="AU27" s="640"/>
      <c r="AV27" s="640"/>
      <c r="AW27" s="640"/>
      <c r="AX27" s="640"/>
      <c r="AY27" s="640"/>
      <c r="AZ27" s="640"/>
      <c r="BA27" s="640"/>
      <c r="BB27" s="640"/>
      <c r="BC27" s="640"/>
      <c r="BD27" s="640"/>
      <c r="BE27" s="640"/>
      <c r="BF27" s="640"/>
      <c r="BG27" s="640"/>
      <c r="BH27" s="640"/>
      <c r="BI27" s="640"/>
      <c r="BJ27" s="640"/>
      <c r="BK27" s="640"/>
      <c r="BL27" s="640"/>
      <c r="BM27" s="640"/>
      <c r="BN27" s="640"/>
      <c r="BO27" s="640"/>
      <c r="BP27" s="640"/>
      <c r="BQ27" s="640"/>
      <c r="BR27" s="640"/>
      <c r="BS27" s="640"/>
      <c r="BT27" s="640"/>
      <c r="BU27" s="640"/>
      <c r="BV27" s="640"/>
      <c r="BW27" s="640"/>
      <c r="BX27" s="640"/>
      <c r="BY27" s="640"/>
      <c r="BZ27" s="640"/>
      <c r="CA27" s="640"/>
      <c r="CB27" s="163"/>
      <c r="CC27" s="163"/>
      <c r="CD27" s="163"/>
      <c r="CE27" s="163"/>
      <c r="CF27" s="163"/>
      <c r="CG27" s="163"/>
      <c r="CH27" s="163"/>
      <c r="CI27" s="163"/>
      <c r="CJ27" s="163"/>
      <c r="CK27" s="163"/>
      <c r="CL27" s="163"/>
      <c r="CM27" s="163"/>
      <c r="CN27" s="163"/>
      <c r="CO27" s="163"/>
      <c r="CP27" s="163"/>
      <c r="CQ27" s="163"/>
      <c r="CR27" s="163"/>
      <c r="CS27" s="163"/>
      <c r="CT27" s="228"/>
    </row>
    <row r="28" spans="1:98" s="1" customFormat="1" ht="14.5">
      <c r="A28" s="640" t="s">
        <v>263</v>
      </c>
      <c r="B28" s="640"/>
      <c r="C28" s="640"/>
      <c r="D28" s="640"/>
      <c r="E28" s="640"/>
      <c r="F28" s="640"/>
      <c r="G28" s="640"/>
      <c r="H28" s="640"/>
      <c r="I28" s="640"/>
      <c r="J28" s="640"/>
      <c r="K28" s="640"/>
      <c r="L28" s="640"/>
      <c r="M28" s="640"/>
      <c r="N28" s="640"/>
      <c r="O28" s="640"/>
      <c r="P28" s="640"/>
      <c r="Q28" s="640"/>
      <c r="R28" s="640"/>
      <c r="S28" s="640"/>
      <c r="T28" s="640"/>
      <c r="U28" s="640"/>
      <c r="V28" s="640"/>
      <c r="W28" s="640"/>
      <c r="X28" s="640"/>
      <c r="Y28" s="640"/>
      <c r="Z28" s="640"/>
      <c r="AA28" s="640"/>
      <c r="AB28" s="640"/>
      <c r="AC28" s="640"/>
      <c r="AD28" s="640"/>
      <c r="AE28" s="640"/>
      <c r="AF28" s="640"/>
      <c r="AG28" s="640"/>
      <c r="AH28" s="640"/>
      <c r="AI28" s="640"/>
      <c r="AJ28" s="640"/>
      <c r="AK28" s="640"/>
      <c r="AL28" s="640"/>
      <c r="AM28" s="640"/>
      <c r="AN28" s="640"/>
      <c r="AO28" s="640"/>
      <c r="AP28" s="640"/>
      <c r="AQ28" s="640"/>
      <c r="AR28" s="640"/>
      <c r="AS28" s="640"/>
      <c r="AT28" s="640"/>
      <c r="AU28" s="640"/>
      <c r="AV28" s="640"/>
      <c r="AW28" s="640"/>
      <c r="AX28" s="640"/>
      <c r="AY28" s="640"/>
      <c r="AZ28" s="640"/>
      <c r="BA28" s="640"/>
      <c r="BB28" s="640"/>
      <c r="BC28" s="640"/>
      <c r="BD28" s="640"/>
      <c r="BE28" s="640"/>
      <c r="BF28" s="640"/>
      <c r="BG28" s="640"/>
      <c r="BH28" s="640"/>
      <c r="BI28" s="640"/>
      <c r="BJ28" s="640"/>
      <c r="BK28" s="640"/>
      <c r="BL28" s="640"/>
      <c r="BM28" s="640"/>
      <c r="BN28" s="640"/>
      <c r="BO28" s="640"/>
      <c r="BP28" s="640"/>
      <c r="BQ28" s="640"/>
      <c r="BR28" s="640"/>
      <c r="BS28" s="640"/>
      <c r="BT28" s="640"/>
      <c r="BU28" s="640"/>
      <c r="BV28" s="640"/>
      <c r="BW28" s="640"/>
      <c r="BX28" s="640"/>
      <c r="BY28" s="640"/>
      <c r="BZ28" s="640"/>
      <c r="CA28" s="640"/>
      <c r="CB28" s="163"/>
      <c r="CC28" s="163"/>
      <c r="CD28" s="163"/>
      <c r="CE28" s="163"/>
      <c r="CF28" s="163"/>
      <c r="CG28" s="163"/>
      <c r="CH28" s="163"/>
      <c r="CI28" s="163"/>
      <c r="CJ28" s="163"/>
      <c r="CK28" s="163"/>
      <c r="CL28" s="163"/>
      <c r="CM28" s="163"/>
      <c r="CN28" s="163"/>
      <c r="CO28" s="163"/>
      <c r="CP28" s="163"/>
      <c r="CQ28" s="163"/>
      <c r="CR28" s="163"/>
      <c r="CS28" s="163"/>
      <c r="CT28" s="228"/>
    </row>
    <row r="29" spans="1:98" s="1" customFormat="1" ht="14.5">
      <c r="A29" s="62"/>
      <c r="B29" s="47"/>
      <c r="C29" s="48"/>
      <c r="D29" s="47"/>
      <c r="E29" s="48"/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/>
      <c r="Q29" s="48"/>
      <c r="R29" s="47"/>
      <c r="S29" s="48"/>
      <c r="T29" s="47"/>
      <c r="U29" s="48"/>
      <c r="V29" s="47"/>
      <c r="W29" s="48"/>
      <c r="X29" s="47"/>
      <c r="Y29" s="48"/>
      <c r="Z29" s="47"/>
      <c r="AA29" s="48"/>
      <c r="AB29" s="47"/>
      <c r="AC29" s="48"/>
      <c r="AD29" s="47"/>
      <c r="AE29" s="48"/>
      <c r="AF29" s="47"/>
      <c r="AG29" s="48"/>
      <c r="AH29" s="47"/>
      <c r="AI29" s="48"/>
      <c r="AJ29" s="47"/>
      <c r="AK29" s="48"/>
      <c r="AL29" s="47"/>
      <c r="AM29" s="48"/>
      <c r="AN29" s="47"/>
      <c r="AO29" s="48"/>
      <c r="AP29" s="47"/>
      <c r="AQ29" s="48"/>
      <c r="AR29" s="47"/>
      <c r="AS29" s="48"/>
      <c r="AT29" s="47"/>
      <c r="AU29" s="48"/>
      <c r="AV29" s="47"/>
      <c r="AW29" s="48"/>
      <c r="AX29" s="47"/>
      <c r="AY29" s="48"/>
      <c r="AZ29" s="47"/>
      <c r="BA29" s="48"/>
      <c r="BB29" s="47"/>
      <c r="BC29" s="48"/>
      <c r="BD29" s="47"/>
      <c r="BE29" s="48"/>
      <c r="BF29" s="47"/>
      <c r="BG29" s="48"/>
      <c r="BH29" s="47"/>
      <c r="BI29" s="48"/>
      <c r="BJ29" s="47"/>
      <c r="BK29" s="48"/>
      <c r="BL29" s="47"/>
      <c r="BM29" s="48"/>
      <c r="BN29" s="47"/>
      <c r="BO29" s="48"/>
      <c r="BP29" s="47"/>
      <c r="BQ29" s="48"/>
      <c r="BR29" s="47"/>
      <c r="BS29" s="48"/>
      <c r="BT29" s="47"/>
      <c r="BU29" s="48"/>
      <c r="BV29" s="47"/>
      <c r="BW29" s="48"/>
      <c r="BX29" s="47"/>
      <c r="BY29" s="48"/>
      <c r="BZ29" s="47"/>
      <c r="CA29" s="48"/>
      <c r="CB29" s="163"/>
      <c r="CC29" s="163"/>
      <c r="CD29" s="163"/>
      <c r="CE29" s="163"/>
      <c r="CF29" s="163"/>
      <c r="CG29" s="163"/>
      <c r="CH29" s="163"/>
      <c r="CI29" s="163"/>
      <c r="CJ29" s="163"/>
      <c r="CK29" s="163"/>
      <c r="CL29" s="163"/>
      <c r="CM29" s="163"/>
      <c r="CN29" s="163"/>
      <c r="CO29" s="163"/>
      <c r="CP29" s="163"/>
      <c r="CQ29" s="163"/>
      <c r="CR29" s="163"/>
      <c r="CS29" s="163"/>
      <c r="CT29" s="228"/>
    </row>
    <row r="30" spans="1:98" s="1" customFormat="1" ht="14.5">
      <c r="A30" s="667" t="s">
        <v>296</v>
      </c>
      <c r="B30" s="667"/>
      <c r="C30" s="667"/>
      <c r="D30" s="667"/>
      <c r="E30" s="667"/>
      <c r="F30" s="667"/>
      <c r="G30" s="667"/>
      <c r="H30" s="667"/>
      <c r="I30" s="667"/>
      <c r="J30" s="667"/>
      <c r="K30" s="667"/>
      <c r="L30" s="667"/>
      <c r="M30" s="667"/>
      <c r="N30" s="667"/>
      <c r="O30" s="667"/>
      <c r="P30" s="667"/>
      <c r="Q30" s="667"/>
      <c r="R30" s="667"/>
      <c r="S30" s="667"/>
      <c r="T30" s="667"/>
      <c r="U30" s="667"/>
      <c r="V30" s="667"/>
      <c r="W30" s="667"/>
      <c r="X30" s="667"/>
      <c r="Y30" s="667"/>
      <c r="Z30" s="667"/>
      <c r="AA30" s="667"/>
      <c r="AB30" s="667"/>
      <c r="AC30" s="667"/>
      <c r="AD30" s="667"/>
      <c r="AE30" s="667"/>
      <c r="AF30" s="667"/>
      <c r="AG30" s="667"/>
      <c r="AH30" s="667"/>
      <c r="AI30" s="667"/>
      <c r="AJ30" s="667"/>
      <c r="AK30" s="667"/>
      <c r="AL30" s="667"/>
      <c r="AM30" s="667"/>
      <c r="AN30" s="667"/>
      <c r="AO30" s="667"/>
      <c r="AP30" s="667"/>
      <c r="AQ30" s="667"/>
      <c r="AR30" s="667"/>
      <c r="AS30" s="667"/>
      <c r="AT30" s="667"/>
      <c r="AU30" s="667"/>
      <c r="AV30" s="667"/>
      <c r="AW30" s="667"/>
      <c r="AX30" s="667"/>
      <c r="AY30" s="667"/>
      <c r="AZ30" s="667"/>
      <c r="BA30" s="667"/>
      <c r="BB30" s="667"/>
      <c r="BC30" s="667"/>
      <c r="BD30" s="667"/>
      <c r="BE30" s="667"/>
      <c r="BF30" s="667"/>
      <c r="BG30" s="667"/>
      <c r="BH30" s="667"/>
      <c r="BI30" s="667"/>
      <c r="BJ30" s="667"/>
      <c r="BK30" s="667"/>
      <c r="BL30" s="667"/>
      <c r="BM30" s="667"/>
      <c r="BN30" s="667"/>
      <c r="BO30" s="667"/>
      <c r="BP30" s="667"/>
      <c r="BQ30" s="667"/>
      <c r="BR30" s="667"/>
      <c r="BS30" s="667"/>
      <c r="BT30" s="667"/>
      <c r="BU30" s="667"/>
      <c r="BV30" s="667"/>
      <c r="BW30" s="667"/>
      <c r="BX30" s="667"/>
      <c r="BY30" s="667"/>
      <c r="BZ30" s="667"/>
      <c r="CA30" s="667"/>
      <c r="CB30" s="163"/>
      <c r="CC30" s="163"/>
      <c r="CD30" s="163"/>
      <c r="CE30" s="163"/>
      <c r="CF30" s="163"/>
      <c r="CG30" s="163"/>
      <c r="CH30" s="163"/>
      <c r="CI30" s="163"/>
      <c r="CJ30" s="163"/>
      <c r="CK30" s="163"/>
      <c r="CL30" s="163"/>
      <c r="CM30" s="163"/>
      <c r="CN30" s="163"/>
      <c r="CO30" s="163"/>
      <c r="CP30" s="163"/>
      <c r="CQ30" s="163"/>
      <c r="CR30" s="163"/>
      <c r="CS30" s="163"/>
      <c r="CT30" s="228"/>
    </row>
    <row r="31" spans="1:98" s="1" customFormat="1" ht="15" customHeight="1">
      <c r="A31" s="665"/>
      <c r="B31" s="646" t="s">
        <v>130</v>
      </c>
      <c r="C31" s="646"/>
      <c r="D31" s="646"/>
      <c r="E31" s="646"/>
      <c r="F31" s="646"/>
      <c r="G31" s="646"/>
      <c r="H31" s="646" t="s">
        <v>131</v>
      </c>
      <c r="I31" s="646"/>
      <c r="J31" s="646"/>
      <c r="K31" s="646"/>
      <c r="L31" s="646"/>
      <c r="M31" s="646"/>
      <c r="N31" s="646" t="s">
        <v>132</v>
      </c>
      <c r="O31" s="646"/>
      <c r="P31" s="646"/>
      <c r="Q31" s="646"/>
      <c r="R31" s="646"/>
      <c r="S31" s="646"/>
      <c r="T31" s="646" t="s">
        <v>133</v>
      </c>
      <c r="U31" s="646"/>
      <c r="V31" s="646"/>
      <c r="W31" s="646"/>
      <c r="X31" s="646"/>
      <c r="Y31" s="646"/>
      <c r="Z31" s="646" t="s">
        <v>134</v>
      </c>
      <c r="AA31" s="646"/>
      <c r="AB31" s="646"/>
      <c r="AC31" s="646"/>
      <c r="AD31" s="646"/>
      <c r="AE31" s="646"/>
      <c r="AF31" s="646" t="s">
        <v>135</v>
      </c>
      <c r="AG31" s="646"/>
      <c r="AH31" s="646"/>
      <c r="AI31" s="646"/>
      <c r="AJ31" s="646"/>
      <c r="AK31" s="646"/>
      <c r="AL31" s="646" t="s">
        <v>136</v>
      </c>
      <c r="AM31" s="646"/>
      <c r="AN31" s="646"/>
      <c r="AO31" s="646"/>
      <c r="AP31" s="646"/>
      <c r="AQ31" s="646"/>
      <c r="AR31" s="646" t="s">
        <v>137</v>
      </c>
      <c r="AS31" s="646"/>
      <c r="AT31" s="646"/>
      <c r="AU31" s="646"/>
      <c r="AV31" s="646"/>
      <c r="AW31" s="646"/>
      <c r="AX31" s="646" t="s">
        <v>138</v>
      </c>
      <c r="AY31" s="646"/>
      <c r="AZ31" s="646"/>
      <c r="BA31" s="646"/>
      <c r="BB31" s="646"/>
      <c r="BC31" s="646"/>
      <c r="BD31" s="646" t="s">
        <v>139</v>
      </c>
      <c r="BE31" s="646"/>
      <c r="BF31" s="646"/>
      <c r="BG31" s="646"/>
      <c r="BH31" s="646"/>
      <c r="BI31" s="646"/>
      <c r="BJ31" s="646" t="s">
        <v>140</v>
      </c>
      <c r="BK31" s="646"/>
      <c r="BL31" s="646"/>
      <c r="BM31" s="646"/>
      <c r="BN31" s="646"/>
      <c r="BO31" s="646"/>
      <c r="BP31" s="646" t="s">
        <v>141</v>
      </c>
      <c r="BQ31" s="646"/>
      <c r="BR31" s="646"/>
      <c r="BS31" s="646"/>
      <c r="BT31" s="646"/>
      <c r="BU31" s="646"/>
      <c r="BV31" s="643" t="s">
        <v>142</v>
      </c>
      <c r="BW31" s="643"/>
      <c r="BX31" s="643"/>
      <c r="BY31" s="643"/>
      <c r="BZ31" s="643"/>
      <c r="CA31" s="64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3"/>
      <c r="CL31" s="163"/>
      <c r="CM31" s="163"/>
      <c r="CN31" s="163"/>
      <c r="CO31" s="163"/>
      <c r="CP31" s="163"/>
      <c r="CQ31" s="163"/>
      <c r="CR31" s="163"/>
      <c r="CS31" s="163"/>
      <c r="CT31" s="228"/>
    </row>
    <row r="32" spans="1:98" s="1" customFormat="1" ht="14.5">
      <c r="A32" s="665"/>
      <c r="B32" s="646" t="s">
        <v>143</v>
      </c>
      <c r="C32" s="646"/>
      <c r="D32" s="646" t="s">
        <v>144</v>
      </c>
      <c r="E32" s="646"/>
      <c r="F32" s="646" t="s">
        <v>145</v>
      </c>
      <c r="G32" s="646"/>
      <c r="H32" s="646" t="s">
        <v>143</v>
      </c>
      <c r="I32" s="646"/>
      <c r="J32" s="646" t="s">
        <v>144</v>
      </c>
      <c r="K32" s="646"/>
      <c r="L32" s="646" t="s">
        <v>145</v>
      </c>
      <c r="M32" s="646"/>
      <c r="N32" s="646" t="s">
        <v>143</v>
      </c>
      <c r="O32" s="646"/>
      <c r="P32" s="646" t="s">
        <v>144</v>
      </c>
      <c r="Q32" s="646"/>
      <c r="R32" s="646" t="s">
        <v>145</v>
      </c>
      <c r="S32" s="646"/>
      <c r="T32" s="646" t="s">
        <v>143</v>
      </c>
      <c r="U32" s="646"/>
      <c r="V32" s="646" t="s">
        <v>144</v>
      </c>
      <c r="W32" s="646"/>
      <c r="X32" s="646" t="s">
        <v>145</v>
      </c>
      <c r="Y32" s="646"/>
      <c r="Z32" s="646" t="s">
        <v>143</v>
      </c>
      <c r="AA32" s="646"/>
      <c r="AB32" s="646" t="s">
        <v>144</v>
      </c>
      <c r="AC32" s="646"/>
      <c r="AD32" s="646" t="s">
        <v>145</v>
      </c>
      <c r="AE32" s="646"/>
      <c r="AF32" s="646" t="s">
        <v>143</v>
      </c>
      <c r="AG32" s="646"/>
      <c r="AH32" s="646" t="s">
        <v>144</v>
      </c>
      <c r="AI32" s="646"/>
      <c r="AJ32" s="646" t="s">
        <v>145</v>
      </c>
      <c r="AK32" s="646"/>
      <c r="AL32" s="646" t="s">
        <v>143</v>
      </c>
      <c r="AM32" s="646"/>
      <c r="AN32" s="646" t="s">
        <v>144</v>
      </c>
      <c r="AO32" s="646"/>
      <c r="AP32" s="646" t="s">
        <v>145</v>
      </c>
      <c r="AQ32" s="646"/>
      <c r="AR32" s="646" t="s">
        <v>143</v>
      </c>
      <c r="AS32" s="646"/>
      <c r="AT32" s="646" t="s">
        <v>144</v>
      </c>
      <c r="AU32" s="646"/>
      <c r="AV32" s="646" t="s">
        <v>145</v>
      </c>
      <c r="AW32" s="646"/>
      <c r="AX32" s="646" t="s">
        <v>143</v>
      </c>
      <c r="AY32" s="646"/>
      <c r="AZ32" s="646" t="s">
        <v>144</v>
      </c>
      <c r="BA32" s="646"/>
      <c r="BB32" s="646" t="s">
        <v>145</v>
      </c>
      <c r="BC32" s="646"/>
      <c r="BD32" s="646" t="s">
        <v>143</v>
      </c>
      <c r="BE32" s="646"/>
      <c r="BF32" s="646" t="s">
        <v>144</v>
      </c>
      <c r="BG32" s="646"/>
      <c r="BH32" s="646" t="s">
        <v>145</v>
      </c>
      <c r="BI32" s="646"/>
      <c r="BJ32" s="646" t="s">
        <v>143</v>
      </c>
      <c r="BK32" s="646"/>
      <c r="BL32" s="646" t="s">
        <v>144</v>
      </c>
      <c r="BM32" s="646"/>
      <c r="BN32" s="646" t="s">
        <v>145</v>
      </c>
      <c r="BO32" s="646"/>
      <c r="BP32" s="646" t="s">
        <v>143</v>
      </c>
      <c r="BQ32" s="646"/>
      <c r="BR32" s="646" t="s">
        <v>144</v>
      </c>
      <c r="BS32" s="646"/>
      <c r="BT32" s="646" t="s">
        <v>145</v>
      </c>
      <c r="BU32" s="646"/>
      <c r="BV32" s="646" t="s">
        <v>143</v>
      </c>
      <c r="BW32" s="646"/>
      <c r="BX32" s="646" t="s">
        <v>144</v>
      </c>
      <c r="BY32" s="646"/>
      <c r="BZ32" s="646" t="s">
        <v>145</v>
      </c>
      <c r="CA32" s="646"/>
      <c r="CB32" s="163"/>
      <c r="CC32" s="163"/>
      <c r="CD32" s="163"/>
      <c r="CE32" s="163"/>
      <c r="CF32" s="163"/>
      <c r="CG32" s="163"/>
      <c r="CH32" s="163"/>
      <c r="CI32" s="163"/>
      <c r="CJ32" s="163"/>
      <c r="CK32" s="163"/>
      <c r="CL32" s="163"/>
      <c r="CM32" s="163"/>
      <c r="CN32" s="163"/>
      <c r="CO32" s="163"/>
      <c r="CP32" s="163"/>
      <c r="CQ32" s="163"/>
      <c r="CR32" s="163"/>
      <c r="CS32" s="163"/>
      <c r="CT32" s="228"/>
    </row>
    <row r="33" spans="1:98" s="1" customFormat="1" ht="15" thickBot="1">
      <c r="A33" s="666"/>
      <c r="B33" s="256" t="s">
        <v>44</v>
      </c>
      <c r="C33" s="257" t="s">
        <v>45</v>
      </c>
      <c r="D33" s="256" t="s">
        <v>44</v>
      </c>
      <c r="E33" s="257" t="s">
        <v>45</v>
      </c>
      <c r="F33" s="256" t="s">
        <v>44</v>
      </c>
      <c r="G33" s="257" t="s">
        <v>45</v>
      </c>
      <c r="H33" s="256" t="s">
        <v>44</v>
      </c>
      <c r="I33" s="257" t="s">
        <v>45</v>
      </c>
      <c r="J33" s="256" t="s">
        <v>44</v>
      </c>
      <c r="K33" s="257" t="s">
        <v>45</v>
      </c>
      <c r="L33" s="256" t="s">
        <v>44</v>
      </c>
      <c r="M33" s="257" t="s">
        <v>45</v>
      </c>
      <c r="N33" s="256" t="s">
        <v>44</v>
      </c>
      <c r="O33" s="257" t="s">
        <v>45</v>
      </c>
      <c r="P33" s="256" t="s">
        <v>44</v>
      </c>
      <c r="Q33" s="257" t="s">
        <v>45</v>
      </c>
      <c r="R33" s="256" t="s">
        <v>44</v>
      </c>
      <c r="S33" s="257" t="s">
        <v>45</v>
      </c>
      <c r="T33" s="256" t="s">
        <v>44</v>
      </c>
      <c r="U33" s="257" t="s">
        <v>45</v>
      </c>
      <c r="V33" s="256" t="s">
        <v>44</v>
      </c>
      <c r="W33" s="257" t="s">
        <v>45</v>
      </c>
      <c r="X33" s="347" t="s">
        <v>44</v>
      </c>
      <c r="Y33" s="256" t="s">
        <v>45</v>
      </c>
      <c r="Z33" s="257" t="s">
        <v>44</v>
      </c>
      <c r="AA33" s="256" t="s">
        <v>45</v>
      </c>
      <c r="AB33" s="257" t="s">
        <v>44</v>
      </c>
      <c r="AC33" s="256" t="s">
        <v>45</v>
      </c>
      <c r="AD33" s="257" t="s">
        <v>44</v>
      </c>
      <c r="AE33" s="256" t="s">
        <v>45</v>
      </c>
      <c r="AF33" s="257" t="s">
        <v>44</v>
      </c>
      <c r="AG33" s="256" t="s">
        <v>45</v>
      </c>
      <c r="AH33" s="257" t="s">
        <v>44</v>
      </c>
      <c r="AI33" s="256" t="s">
        <v>45</v>
      </c>
      <c r="AJ33" s="257" t="s">
        <v>44</v>
      </c>
      <c r="AK33" s="256" t="s">
        <v>45</v>
      </c>
      <c r="AL33" s="257" t="s">
        <v>44</v>
      </c>
      <c r="AM33" s="256" t="s">
        <v>45</v>
      </c>
      <c r="AN33" s="257" t="s">
        <v>44</v>
      </c>
      <c r="AO33" s="256" t="s">
        <v>45</v>
      </c>
      <c r="AP33" s="257" t="s">
        <v>44</v>
      </c>
      <c r="AQ33" s="256" t="s">
        <v>45</v>
      </c>
      <c r="AR33" s="257" t="s">
        <v>44</v>
      </c>
      <c r="AS33" s="256" t="s">
        <v>45</v>
      </c>
      <c r="AT33" s="257" t="s">
        <v>44</v>
      </c>
      <c r="AU33" s="347" t="s">
        <v>45</v>
      </c>
      <c r="AV33" s="256" t="s">
        <v>44</v>
      </c>
      <c r="AW33" s="257" t="s">
        <v>45</v>
      </c>
      <c r="AX33" s="256" t="s">
        <v>44</v>
      </c>
      <c r="AY33" s="257" t="s">
        <v>45</v>
      </c>
      <c r="AZ33" s="256" t="s">
        <v>44</v>
      </c>
      <c r="BA33" s="257" t="s">
        <v>45</v>
      </c>
      <c r="BB33" s="256" t="s">
        <v>44</v>
      </c>
      <c r="BC33" s="257" t="s">
        <v>45</v>
      </c>
      <c r="BD33" s="256" t="s">
        <v>44</v>
      </c>
      <c r="BE33" s="257" t="s">
        <v>45</v>
      </c>
      <c r="BF33" s="256" t="s">
        <v>44</v>
      </c>
      <c r="BG33" s="257" t="s">
        <v>45</v>
      </c>
      <c r="BH33" s="256" t="s">
        <v>44</v>
      </c>
      <c r="BI33" s="257" t="s">
        <v>45</v>
      </c>
      <c r="BJ33" s="256" t="s">
        <v>44</v>
      </c>
      <c r="BK33" s="257" t="s">
        <v>45</v>
      </c>
      <c r="BL33" s="256" t="s">
        <v>44</v>
      </c>
      <c r="BM33" s="257" t="s">
        <v>45</v>
      </c>
      <c r="BN33" s="256" t="s">
        <v>44</v>
      </c>
      <c r="BO33" s="257" t="s">
        <v>45</v>
      </c>
      <c r="BP33" s="256" t="s">
        <v>44</v>
      </c>
      <c r="BQ33" s="257" t="s">
        <v>45</v>
      </c>
      <c r="BR33" s="347" t="s">
        <v>44</v>
      </c>
      <c r="BS33" s="256" t="s">
        <v>45</v>
      </c>
      <c r="BT33" s="257" t="s">
        <v>44</v>
      </c>
      <c r="BU33" s="256" t="s">
        <v>45</v>
      </c>
      <c r="BV33" s="257" t="s">
        <v>44</v>
      </c>
      <c r="BW33" s="256" t="s">
        <v>45</v>
      </c>
      <c r="BX33" s="257" t="s">
        <v>44</v>
      </c>
      <c r="BY33" s="256" t="s">
        <v>45</v>
      </c>
      <c r="BZ33" s="257" t="s">
        <v>44</v>
      </c>
      <c r="CA33" s="256" t="s">
        <v>45</v>
      </c>
      <c r="CB33" s="163"/>
      <c r="CC33" s="163"/>
      <c r="CD33" s="163"/>
      <c r="CE33" s="163"/>
      <c r="CF33" s="163"/>
      <c r="CG33" s="163"/>
      <c r="CH33" s="163"/>
      <c r="CI33" s="163"/>
      <c r="CJ33" s="163"/>
      <c r="CK33" s="163"/>
      <c r="CL33" s="163"/>
      <c r="CM33" s="163"/>
      <c r="CN33" s="163"/>
      <c r="CO33" s="163"/>
      <c r="CP33" s="163"/>
      <c r="CQ33" s="163"/>
      <c r="CR33" s="163"/>
      <c r="CS33" s="163"/>
      <c r="CT33" s="228"/>
    </row>
    <row r="34" spans="1:98" s="1" customFormat="1" ht="14.5">
      <c r="A34" s="207" t="s">
        <v>147</v>
      </c>
      <c r="B34" s="208">
        <v>13.153212200614217</v>
      </c>
      <c r="C34" s="209">
        <v>1.4478899182396869</v>
      </c>
      <c r="D34" s="208">
        <v>41.93526376901908</v>
      </c>
      <c r="E34" s="209">
        <v>1.882551558330213</v>
      </c>
      <c r="F34" s="208">
        <v>44.911524030366699</v>
      </c>
      <c r="G34" s="209">
        <v>1.8729323377996137</v>
      </c>
      <c r="H34" s="208">
        <v>55.845840523199378</v>
      </c>
      <c r="I34" s="209">
        <v>1.8866503405236859</v>
      </c>
      <c r="J34" s="208">
        <v>27.763519108335601</v>
      </c>
      <c r="K34" s="209">
        <v>1.6715015882358975</v>
      </c>
      <c r="L34" s="208">
        <v>16.390640368465029</v>
      </c>
      <c r="M34" s="209">
        <v>1.3461606723969919</v>
      </c>
      <c r="N34" s="208">
        <v>22.97932779057534</v>
      </c>
      <c r="O34" s="209">
        <v>1.6248805754429114</v>
      </c>
      <c r="P34" s="208">
        <v>38.687368824690544</v>
      </c>
      <c r="Q34" s="209">
        <v>1.8799175926897147</v>
      </c>
      <c r="R34" s="208">
        <v>38.333303384734116</v>
      </c>
      <c r="S34" s="209">
        <v>1.8228264509531273</v>
      </c>
      <c r="T34" s="208">
        <v>59.167934067874924</v>
      </c>
      <c r="U34" s="209">
        <v>1.8467094818265237</v>
      </c>
      <c r="V34" s="208">
        <v>10.504836682916798</v>
      </c>
      <c r="W34" s="209">
        <v>1.121924999760828</v>
      </c>
      <c r="X34" s="208">
        <v>30.327229249208269</v>
      </c>
      <c r="Y34" s="209">
        <v>1.7145490028725601</v>
      </c>
      <c r="Z34" s="208">
        <v>23.882815247521076</v>
      </c>
      <c r="AA34" s="209">
        <v>1.7466458023989804</v>
      </c>
      <c r="AB34" s="208">
        <v>49.62143449096628</v>
      </c>
      <c r="AC34" s="209">
        <v>1.9233354107451108</v>
      </c>
      <c r="AD34" s="208">
        <v>26.495750261512647</v>
      </c>
      <c r="AE34" s="209">
        <v>1.628322803326602</v>
      </c>
      <c r="AF34" s="208">
        <v>62.699935573873475</v>
      </c>
      <c r="AG34" s="209">
        <v>1.8416096440389367</v>
      </c>
      <c r="AH34" s="208">
        <v>22.089458645755258</v>
      </c>
      <c r="AI34" s="209">
        <v>1.5925932258456794</v>
      </c>
      <c r="AJ34" s="208">
        <v>15.210605780371258</v>
      </c>
      <c r="AK34" s="209">
        <v>1.3278243503311695</v>
      </c>
      <c r="AL34" s="208">
        <v>72.929095276632097</v>
      </c>
      <c r="AM34" s="209">
        <v>1.6839600314778091</v>
      </c>
      <c r="AN34" s="208">
        <v>22.860109208866643</v>
      </c>
      <c r="AO34" s="209">
        <v>1.5967154172071598</v>
      </c>
      <c r="AP34" s="208">
        <v>4.2107955145012639</v>
      </c>
      <c r="AQ34" s="209">
        <v>0.74393491796984945</v>
      </c>
      <c r="AR34" s="208">
        <v>65.633811520599735</v>
      </c>
      <c r="AS34" s="209">
        <v>1.7910692911353152</v>
      </c>
      <c r="AT34" s="208">
        <v>21.444549120645693</v>
      </c>
      <c r="AU34" s="209">
        <v>1.5488364836952917</v>
      </c>
      <c r="AV34" s="208">
        <v>12.92163935875457</v>
      </c>
      <c r="AW34" s="209">
        <v>1.2899102034979686</v>
      </c>
      <c r="AX34" s="208">
        <v>88.68539619458511</v>
      </c>
      <c r="AY34" s="209">
        <v>1.1768974000442503</v>
      </c>
      <c r="AZ34" s="208">
        <v>8.996099048679536</v>
      </c>
      <c r="BA34" s="209">
        <v>1.0646198288890762</v>
      </c>
      <c r="BB34" s="208">
        <v>2.3185047567353587</v>
      </c>
      <c r="BC34" s="209">
        <v>0.55548215289989811</v>
      </c>
      <c r="BD34" s="208">
        <v>20.290604293526009</v>
      </c>
      <c r="BE34" s="209">
        <v>1.5667263497940187</v>
      </c>
      <c r="BF34" s="208">
        <v>64.688506110757672</v>
      </c>
      <c r="BG34" s="209">
        <v>1.8541801423590938</v>
      </c>
      <c r="BH34" s="208">
        <v>15.020889595716321</v>
      </c>
      <c r="BI34" s="209">
        <v>1.346941735878572</v>
      </c>
      <c r="BJ34" s="208">
        <v>31.339429297809176</v>
      </c>
      <c r="BK34" s="209">
        <v>1.8375954383638524</v>
      </c>
      <c r="BL34" s="208">
        <v>48.091886484418431</v>
      </c>
      <c r="BM34" s="209">
        <v>1.923814941851169</v>
      </c>
      <c r="BN34" s="208">
        <v>20.568684217772393</v>
      </c>
      <c r="BO34" s="209">
        <v>1.4899629922909918</v>
      </c>
      <c r="BP34" s="208">
        <v>43.378813152922405</v>
      </c>
      <c r="BQ34" s="209">
        <v>1.9044362202666472</v>
      </c>
      <c r="BR34" s="208">
        <v>49.373933060241278</v>
      </c>
      <c r="BS34" s="209">
        <v>1.918997254429279</v>
      </c>
      <c r="BT34" s="208">
        <v>7.2472537868363176</v>
      </c>
      <c r="BU34" s="209">
        <v>0.96055159548736058</v>
      </c>
      <c r="BV34" s="208">
        <v>20.888809618867729</v>
      </c>
      <c r="BW34" s="209">
        <v>1.6323667709650931</v>
      </c>
      <c r="BX34" s="208">
        <v>55.573295484808803</v>
      </c>
      <c r="BY34" s="209">
        <v>1.9176722779323931</v>
      </c>
      <c r="BZ34" s="208">
        <v>23.537894896323465</v>
      </c>
      <c r="CA34" s="239">
        <v>1.555118654478985</v>
      </c>
      <c r="CB34" s="163"/>
      <c r="CC34" s="163"/>
      <c r="CD34" s="163"/>
      <c r="CE34" s="163"/>
      <c r="CF34" s="163"/>
      <c r="CG34" s="163"/>
      <c r="CH34" s="163"/>
      <c r="CI34" s="163"/>
      <c r="CJ34" s="163"/>
      <c r="CK34" s="163"/>
      <c r="CL34" s="163"/>
      <c r="CM34" s="163"/>
      <c r="CN34" s="163"/>
      <c r="CO34" s="163"/>
      <c r="CP34" s="163"/>
      <c r="CQ34" s="163"/>
      <c r="CR34" s="163"/>
      <c r="CS34" s="163"/>
      <c r="CT34" s="228"/>
    </row>
    <row r="35" spans="1:98" s="1" customFormat="1" ht="14.5">
      <c r="A35" s="321" t="s">
        <v>148</v>
      </c>
      <c r="B35" s="322">
        <v>7.7859822407791661</v>
      </c>
      <c r="C35" s="323">
        <v>1.0867135001402168</v>
      </c>
      <c r="D35" s="322">
        <v>33.166453555940542</v>
      </c>
      <c r="E35" s="323">
        <v>1.6117805519025818</v>
      </c>
      <c r="F35" s="322">
        <v>59.047564203280288</v>
      </c>
      <c r="G35" s="323">
        <v>1.7019656485530141</v>
      </c>
      <c r="H35" s="322">
        <v>45.159986527045547</v>
      </c>
      <c r="I35" s="323">
        <v>1.7091002264543445</v>
      </c>
      <c r="J35" s="322">
        <v>36.181970096444253</v>
      </c>
      <c r="K35" s="323">
        <v>1.6245295158776203</v>
      </c>
      <c r="L35" s="322">
        <v>18.658043376510197</v>
      </c>
      <c r="M35" s="323">
        <v>1.3018198792334905</v>
      </c>
      <c r="N35" s="322">
        <v>9.72041559500434</v>
      </c>
      <c r="O35" s="323">
        <v>1.1085373917424697</v>
      </c>
      <c r="P35" s="322">
        <v>43.007975041854799</v>
      </c>
      <c r="Q35" s="323">
        <v>1.6969728629736236</v>
      </c>
      <c r="R35" s="322">
        <v>47.271609363140861</v>
      </c>
      <c r="S35" s="323">
        <v>1.6918357307419627</v>
      </c>
      <c r="T35" s="322">
        <v>49.016538633967834</v>
      </c>
      <c r="U35" s="323">
        <v>1.7151731776863879</v>
      </c>
      <c r="V35" s="322">
        <v>18.153822164363124</v>
      </c>
      <c r="W35" s="323">
        <v>1.2907398726963366</v>
      </c>
      <c r="X35" s="322">
        <v>32.829639201669039</v>
      </c>
      <c r="Y35" s="323">
        <v>1.5673719365335355</v>
      </c>
      <c r="Z35" s="322">
        <v>21.780139347838563</v>
      </c>
      <c r="AA35" s="323">
        <v>1.512297426432587</v>
      </c>
      <c r="AB35" s="322">
        <v>57.959135045391776</v>
      </c>
      <c r="AC35" s="323">
        <v>1.6987857056863724</v>
      </c>
      <c r="AD35" s="322">
        <v>20.260725606769661</v>
      </c>
      <c r="AE35" s="323">
        <v>1.3246422447295596</v>
      </c>
      <c r="AF35" s="322">
        <v>52.458651303873403</v>
      </c>
      <c r="AG35" s="323">
        <v>1.6940720383397567</v>
      </c>
      <c r="AH35" s="322">
        <v>30.883892098849191</v>
      </c>
      <c r="AI35" s="323">
        <v>1.5429105545869233</v>
      </c>
      <c r="AJ35" s="322">
        <v>16.657456597277406</v>
      </c>
      <c r="AK35" s="323">
        <v>1.1947317966669839</v>
      </c>
      <c r="AL35" s="322">
        <v>61.167094607651428</v>
      </c>
      <c r="AM35" s="323">
        <v>1.6619261258114477</v>
      </c>
      <c r="AN35" s="322">
        <v>35.681982198651639</v>
      </c>
      <c r="AO35" s="323">
        <v>1.6342895413490395</v>
      </c>
      <c r="AP35" s="322">
        <v>3.150923193696928</v>
      </c>
      <c r="AQ35" s="323">
        <v>0.56473124522410645</v>
      </c>
      <c r="AR35" s="322">
        <v>64.126791690448997</v>
      </c>
      <c r="AS35" s="323">
        <v>1.5959863075912117</v>
      </c>
      <c r="AT35" s="322">
        <v>23.233630803348468</v>
      </c>
      <c r="AU35" s="323">
        <v>1.4293117778127331</v>
      </c>
      <c r="AV35" s="322">
        <v>12.639577506202532</v>
      </c>
      <c r="AW35" s="323">
        <v>1.1310573376403785</v>
      </c>
      <c r="AX35" s="322">
        <v>78.041835781079598</v>
      </c>
      <c r="AY35" s="323">
        <v>1.3605546166447375</v>
      </c>
      <c r="AZ35" s="322">
        <v>17.575431547895747</v>
      </c>
      <c r="BA35" s="323">
        <v>1.2543531115641011</v>
      </c>
      <c r="BB35" s="322">
        <v>4.3827326710246455</v>
      </c>
      <c r="BC35" s="323">
        <v>0.68261874392244415</v>
      </c>
      <c r="BD35" s="322">
        <v>13.529551335368994</v>
      </c>
      <c r="BE35" s="323">
        <v>1.2436808402099022</v>
      </c>
      <c r="BF35" s="322">
        <v>70.709552068274377</v>
      </c>
      <c r="BG35" s="323">
        <v>1.5900222616176192</v>
      </c>
      <c r="BH35" s="322">
        <v>15.760896596356616</v>
      </c>
      <c r="BI35" s="323">
        <v>1.2307048414846329</v>
      </c>
      <c r="BJ35" s="322">
        <v>21.286835849289449</v>
      </c>
      <c r="BK35" s="323">
        <v>1.4105822495067002</v>
      </c>
      <c r="BL35" s="322">
        <v>58.931651189406445</v>
      </c>
      <c r="BM35" s="323">
        <v>1.6769021403725812</v>
      </c>
      <c r="BN35" s="322">
        <v>19.781512961304106</v>
      </c>
      <c r="BO35" s="323">
        <v>1.3080282706389394</v>
      </c>
      <c r="BP35" s="322">
        <v>29.791529934862183</v>
      </c>
      <c r="BQ35" s="323">
        <v>1.554000078634411</v>
      </c>
      <c r="BR35" s="322">
        <v>59.811482588069296</v>
      </c>
      <c r="BS35" s="323">
        <v>1.6717304085100371</v>
      </c>
      <c r="BT35" s="322">
        <v>10.396987477068521</v>
      </c>
      <c r="BU35" s="323">
        <v>1.0207617149982144</v>
      </c>
      <c r="BV35" s="322">
        <v>11.042650864680557</v>
      </c>
      <c r="BW35" s="323">
        <v>1.152293041787485</v>
      </c>
      <c r="BX35" s="322">
        <v>60.629300609146455</v>
      </c>
      <c r="BY35" s="323">
        <v>1.6643083272056078</v>
      </c>
      <c r="BZ35" s="322">
        <v>28.328048526172996</v>
      </c>
      <c r="CA35" s="340">
        <v>1.4923618579711613</v>
      </c>
      <c r="CB35" s="163"/>
      <c r="CC35" s="163"/>
      <c r="CD35" s="163"/>
      <c r="CE35" s="163"/>
      <c r="CF35" s="163"/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3"/>
      <c r="CS35" s="163"/>
      <c r="CT35" s="228"/>
    </row>
    <row r="36" spans="1:98" s="1" customFormat="1" ht="15" thickBot="1">
      <c r="A36" s="207" t="s">
        <v>149</v>
      </c>
      <c r="B36" s="208">
        <v>4.4354930507949479</v>
      </c>
      <c r="C36" s="209">
        <v>0.6007179643552617</v>
      </c>
      <c r="D36" s="208">
        <v>27.264713075719961</v>
      </c>
      <c r="E36" s="209">
        <v>1.0819222745363752</v>
      </c>
      <c r="F36" s="208">
        <v>68.299793873485086</v>
      </c>
      <c r="G36" s="209">
        <v>1.1530368697733415</v>
      </c>
      <c r="H36" s="208">
        <v>38.363468630889741</v>
      </c>
      <c r="I36" s="209">
        <v>1.2179959202785342</v>
      </c>
      <c r="J36" s="208">
        <v>46.11430722415151</v>
      </c>
      <c r="K36" s="209">
        <v>1.2319127028116286</v>
      </c>
      <c r="L36" s="208">
        <v>15.522224144958754</v>
      </c>
      <c r="M36" s="209">
        <v>0.85672845862808344</v>
      </c>
      <c r="N36" s="208">
        <v>8.2651634442707298</v>
      </c>
      <c r="O36" s="209">
        <v>0.66206350636353739</v>
      </c>
      <c r="P36" s="208">
        <v>40.704669679332078</v>
      </c>
      <c r="Q36" s="209">
        <v>1.2144412191092753</v>
      </c>
      <c r="R36" s="208">
        <v>51.030166876397189</v>
      </c>
      <c r="S36" s="209">
        <v>1.2151585858103968</v>
      </c>
      <c r="T36" s="208">
        <v>29.927793182557178</v>
      </c>
      <c r="U36" s="209">
        <v>1.1168109049548036</v>
      </c>
      <c r="V36" s="208">
        <v>32.325045269488911</v>
      </c>
      <c r="W36" s="209">
        <v>1.1587807177208234</v>
      </c>
      <c r="X36" s="208">
        <v>37.747161547953908</v>
      </c>
      <c r="Y36" s="209">
        <v>1.1836886402881908</v>
      </c>
      <c r="Z36" s="208">
        <v>30.856167746117674</v>
      </c>
      <c r="AA36" s="209">
        <v>1.1602864498647856</v>
      </c>
      <c r="AB36" s="208">
        <v>51.845633436319275</v>
      </c>
      <c r="AC36" s="209">
        <v>1.236815875210298</v>
      </c>
      <c r="AD36" s="208">
        <v>17.298198817563058</v>
      </c>
      <c r="AE36" s="209">
        <v>0.91196840127141432</v>
      </c>
      <c r="AF36" s="208">
        <v>53.044701343988535</v>
      </c>
      <c r="AG36" s="209">
        <v>1.2299377565442857</v>
      </c>
      <c r="AH36" s="208">
        <v>33.900352873943937</v>
      </c>
      <c r="AI36" s="209">
        <v>1.1577592322246448</v>
      </c>
      <c r="AJ36" s="208">
        <v>13.05494578206754</v>
      </c>
      <c r="AK36" s="209">
        <v>0.79150840215435869</v>
      </c>
      <c r="AL36" s="208">
        <v>49.48075715747008</v>
      </c>
      <c r="AM36" s="209">
        <v>1.2391111600647668</v>
      </c>
      <c r="AN36" s="208">
        <v>45.216682766526446</v>
      </c>
      <c r="AO36" s="209">
        <v>1.2323997486770832</v>
      </c>
      <c r="AP36" s="208">
        <v>5.3025600760034752</v>
      </c>
      <c r="AQ36" s="209">
        <v>0.54894278697789956</v>
      </c>
      <c r="AR36" s="208">
        <v>77.547770230543748</v>
      </c>
      <c r="AS36" s="209">
        <v>1.0235857737459879</v>
      </c>
      <c r="AT36" s="208">
        <v>15.817806431501428</v>
      </c>
      <c r="AU36" s="209">
        <v>0.88510940919643755</v>
      </c>
      <c r="AV36" s="208">
        <v>6.6344233379548294</v>
      </c>
      <c r="AW36" s="209">
        <v>0.64855224688713198</v>
      </c>
      <c r="AX36" s="208">
        <v>81.812440597207043</v>
      </c>
      <c r="AY36" s="209">
        <v>0.93520555230724134</v>
      </c>
      <c r="AZ36" s="208">
        <v>14.40577278215259</v>
      </c>
      <c r="BA36" s="209">
        <v>0.84767831782921554</v>
      </c>
      <c r="BB36" s="208">
        <v>3.7817866206403621</v>
      </c>
      <c r="BC36" s="209">
        <v>0.47935736535835238</v>
      </c>
      <c r="BD36" s="208">
        <v>7.4865059439705242</v>
      </c>
      <c r="BE36" s="209">
        <v>0.69579069232637014</v>
      </c>
      <c r="BF36" s="208">
        <v>71.896026849761739</v>
      </c>
      <c r="BG36" s="209">
        <v>1.1127585233223469</v>
      </c>
      <c r="BH36" s="208">
        <v>20.61746720626773</v>
      </c>
      <c r="BI36" s="209">
        <v>0.98079541650216207</v>
      </c>
      <c r="BJ36" s="208">
        <v>28.005705093718657</v>
      </c>
      <c r="BK36" s="209">
        <v>1.0911505656698692</v>
      </c>
      <c r="BL36" s="208">
        <v>57.830008894635576</v>
      </c>
      <c r="BM36" s="209">
        <v>1.2153195405068686</v>
      </c>
      <c r="BN36" s="208">
        <v>14.164286011645766</v>
      </c>
      <c r="BO36" s="209">
        <v>0.87329240403341835</v>
      </c>
      <c r="BP36" s="208">
        <v>36.783781762004772</v>
      </c>
      <c r="BQ36" s="209">
        <v>1.1952675642683011</v>
      </c>
      <c r="BR36" s="208">
        <v>55.795144175500333</v>
      </c>
      <c r="BS36" s="209">
        <v>1.2287905102183345</v>
      </c>
      <c r="BT36" s="208">
        <v>7.4210740624948937</v>
      </c>
      <c r="BU36" s="209">
        <v>0.64020337967239305</v>
      </c>
      <c r="BV36" s="208">
        <v>14.635755539154454</v>
      </c>
      <c r="BW36" s="209">
        <v>0.83836090026599996</v>
      </c>
      <c r="BX36" s="208">
        <v>63.736982081656123</v>
      </c>
      <c r="BY36" s="209">
        <v>1.1741852251677043</v>
      </c>
      <c r="BZ36" s="208">
        <v>21.627262379189425</v>
      </c>
      <c r="CA36" s="239">
        <v>1.0095283291785302</v>
      </c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228"/>
    </row>
    <row r="37" spans="1:98" s="1" customFormat="1" ht="14.5">
      <c r="A37" s="655" t="s">
        <v>146</v>
      </c>
      <c r="B37" s="655"/>
      <c r="C37" s="655"/>
      <c r="D37" s="655"/>
      <c r="E37" s="655"/>
      <c r="F37" s="655"/>
      <c r="G37" s="655"/>
      <c r="H37" s="655"/>
      <c r="I37" s="655"/>
      <c r="J37" s="655"/>
      <c r="K37" s="655"/>
      <c r="L37" s="655"/>
      <c r="M37" s="655"/>
      <c r="N37" s="655"/>
      <c r="O37" s="655"/>
      <c r="P37" s="655"/>
      <c r="Q37" s="655"/>
      <c r="R37" s="655"/>
      <c r="S37" s="655"/>
      <c r="T37" s="655"/>
      <c r="U37" s="655"/>
      <c r="V37" s="655"/>
      <c r="W37" s="655"/>
      <c r="X37" s="655"/>
      <c r="Y37" s="655"/>
      <c r="Z37" s="655"/>
      <c r="AA37" s="655"/>
      <c r="AB37" s="655"/>
      <c r="AC37" s="655"/>
      <c r="AD37" s="655"/>
      <c r="AE37" s="655"/>
      <c r="AF37" s="655"/>
      <c r="AG37" s="655"/>
      <c r="AH37" s="655"/>
      <c r="AI37" s="655"/>
      <c r="AJ37" s="655"/>
      <c r="AK37" s="655"/>
      <c r="AL37" s="655"/>
      <c r="AM37" s="655"/>
      <c r="AN37" s="655"/>
      <c r="AO37" s="655"/>
      <c r="AP37" s="655"/>
      <c r="AQ37" s="655"/>
      <c r="AR37" s="655"/>
      <c r="AS37" s="655"/>
      <c r="AT37" s="655"/>
      <c r="AU37" s="655"/>
      <c r="AV37" s="655"/>
      <c r="AW37" s="655"/>
      <c r="AX37" s="655"/>
      <c r="AY37" s="655"/>
      <c r="AZ37" s="655"/>
      <c r="BA37" s="655"/>
      <c r="BB37" s="655"/>
      <c r="BC37" s="655"/>
      <c r="BD37" s="655"/>
      <c r="BE37" s="655"/>
      <c r="BF37" s="655"/>
      <c r="BG37" s="655"/>
      <c r="BH37" s="655"/>
      <c r="BI37" s="655"/>
      <c r="BJ37" s="655"/>
      <c r="BK37" s="655"/>
      <c r="BL37" s="655"/>
      <c r="BM37" s="655"/>
      <c r="BN37" s="655"/>
      <c r="BO37" s="655"/>
      <c r="BP37" s="655"/>
      <c r="BQ37" s="655"/>
      <c r="BR37" s="655"/>
      <c r="BS37" s="655"/>
      <c r="BT37" s="655"/>
      <c r="BU37" s="655"/>
      <c r="BV37" s="655"/>
      <c r="BW37" s="655"/>
      <c r="BX37" s="655"/>
      <c r="BY37" s="655"/>
      <c r="BZ37" s="655"/>
      <c r="CA37" s="655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228"/>
    </row>
    <row r="38" spans="1:98" s="1" customFormat="1" ht="14.5">
      <c r="A38" s="637" t="s">
        <v>263</v>
      </c>
      <c r="B38" s="637"/>
      <c r="C38" s="637"/>
      <c r="D38" s="637"/>
      <c r="E38" s="637"/>
      <c r="F38" s="637"/>
      <c r="G38" s="637"/>
      <c r="H38" s="637"/>
      <c r="I38" s="637"/>
      <c r="J38" s="637"/>
      <c r="K38" s="637"/>
      <c r="L38" s="637"/>
      <c r="M38" s="637"/>
      <c r="N38" s="637"/>
      <c r="O38" s="637"/>
      <c r="P38" s="637"/>
      <c r="Q38" s="637"/>
      <c r="R38" s="637"/>
      <c r="S38" s="637"/>
      <c r="T38" s="637"/>
      <c r="U38" s="637"/>
      <c r="V38" s="637"/>
      <c r="W38" s="637"/>
      <c r="X38" s="637"/>
      <c r="Y38" s="637"/>
      <c r="Z38" s="637"/>
      <c r="AA38" s="637"/>
      <c r="AB38" s="637"/>
      <c r="AC38" s="637"/>
      <c r="AD38" s="637"/>
      <c r="AE38" s="637"/>
      <c r="AF38" s="637"/>
      <c r="AG38" s="637"/>
      <c r="AH38" s="637"/>
      <c r="AI38" s="637"/>
      <c r="AJ38" s="637"/>
      <c r="AK38" s="637"/>
      <c r="AL38" s="637"/>
      <c r="AM38" s="637"/>
      <c r="AN38" s="637"/>
      <c r="AO38" s="637"/>
      <c r="AP38" s="637"/>
      <c r="AQ38" s="637"/>
      <c r="AR38" s="637"/>
      <c r="AS38" s="637"/>
      <c r="AT38" s="637"/>
      <c r="AU38" s="637"/>
      <c r="AV38" s="637"/>
      <c r="AW38" s="637"/>
      <c r="AX38" s="637"/>
      <c r="AY38" s="637"/>
      <c r="AZ38" s="637"/>
      <c r="BA38" s="637"/>
      <c r="BB38" s="637"/>
      <c r="BC38" s="637"/>
      <c r="BD38" s="637"/>
      <c r="BE38" s="637"/>
      <c r="BF38" s="637"/>
      <c r="BG38" s="637"/>
      <c r="BH38" s="637"/>
      <c r="BI38" s="637"/>
      <c r="BJ38" s="637"/>
      <c r="BK38" s="637"/>
      <c r="BL38" s="637"/>
      <c r="BM38" s="637"/>
      <c r="BN38" s="637"/>
      <c r="BO38" s="637"/>
      <c r="BP38" s="637"/>
      <c r="BQ38" s="637"/>
      <c r="BR38" s="637"/>
      <c r="BS38" s="637"/>
      <c r="BT38" s="637"/>
      <c r="BU38" s="637"/>
      <c r="BV38" s="637"/>
      <c r="BW38" s="637"/>
      <c r="BX38" s="637"/>
      <c r="BY38" s="637"/>
      <c r="BZ38" s="637"/>
      <c r="CA38" s="637"/>
      <c r="CB38" s="163"/>
      <c r="CC38" s="163"/>
      <c r="CD38" s="163"/>
      <c r="CE38" s="163"/>
      <c r="CF38" s="163"/>
      <c r="CG38" s="163"/>
      <c r="CH38" s="163"/>
      <c r="CI38" s="163"/>
      <c r="CJ38" s="163"/>
      <c r="CK38" s="163"/>
      <c r="CL38" s="163"/>
      <c r="CM38" s="163"/>
      <c r="CN38" s="163"/>
      <c r="CO38" s="163"/>
      <c r="CP38" s="163"/>
      <c r="CQ38" s="163"/>
      <c r="CR38" s="163"/>
      <c r="CS38" s="163"/>
      <c r="CT38" s="228"/>
    </row>
    <row r="39" spans="1:98" s="1" customFormat="1" ht="14.5">
      <c r="A39" s="140"/>
      <c r="B39" s="57"/>
      <c r="C39" s="58"/>
      <c r="D39" s="57"/>
      <c r="E39" s="58"/>
      <c r="F39" s="57"/>
      <c r="G39" s="58"/>
      <c r="H39" s="57"/>
      <c r="I39" s="58"/>
      <c r="J39" s="57"/>
      <c r="K39" s="58"/>
      <c r="L39" s="57"/>
      <c r="M39" s="58"/>
      <c r="N39" s="57"/>
      <c r="O39" s="58"/>
      <c r="P39" s="57"/>
      <c r="Q39" s="58"/>
      <c r="R39" s="57"/>
      <c r="S39" s="58"/>
      <c r="T39" s="57"/>
      <c r="U39" s="58"/>
      <c r="V39" s="57"/>
      <c r="W39" s="58"/>
      <c r="X39" s="57"/>
      <c r="Y39" s="58"/>
      <c r="Z39" s="57"/>
      <c r="AA39" s="58"/>
      <c r="AB39" s="57"/>
      <c r="AC39" s="58"/>
      <c r="AD39" s="57"/>
      <c r="AE39" s="58"/>
      <c r="AF39" s="57"/>
      <c r="AG39" s="58"/>
      <c r="AH39" s="57"/>
      <c r="AI39" s="58"/>
      <c r="AJ39" s="57"/>
      <c r="AK39" s="58"/>
      <c r="AL39" s="57"/>
      <c r="AM39" s="58"/>
      <c r="AN39" s="57"/>
      <c r="AO39" s="58"/>
      <c r="AP39" s="57"/>
      <c r="AQ39" s="58"/>
      <c r="AR39" s="57"/>
      <c r="AS39" s="58"/>
      <c r="AT39" s="57"/>
      <c r="AU39" s="58"/>
      <c r="AV39" s="57"/>
      <c r="AW39" s="58"/>
      <c r="AX39" s="57"/>
      <c r="AY39" s="58"/>
      <c r="AZ39" s="57"/>
      <c r="BA39" s="58"/>
      <c r="BB39" s="57"/>
      <c r="BC39" s="58"/>
      <c r="BD39" s="57"/>
      <c r="BE39" s="58"/>
      <c r="BF39" s="57"/>
      <c r="BG39" s="58"/>
      <c r="BH39" s="57"/>
      <c r="BI39" s="58"/>
      <c r="BJ39" s="57"/>
      <c r="BK39" s="58"/>
      <c r="BL39" s="57"/>
      <c r="BM39" s="58"/>
      <c r="BN39" s="57"/>
      <c r="BO39" s="58"/>
      <c r="BP39" s="57"/>
      <c r="BQ39" s="58"/>
      <c r="BR39" s="57"/>
      <c r="BS39" s="58"/>
      <c r="BT39" s="57"/>
      <c r="BU39" s="58"/>
      <c r="BV39" s="57"/>
      <c r="BW39" s="58"/>
      <c r="BX39" s="57"/>
      <c r="BY39" s="58"/>
      <c r="BZ39" s="57"/>
      <c r="CA39" s="58"/>
      <c r="CB39" s="163"/>
      <c r="CC39" s="163"/>
      <c r="CD39" s="163"/>
      <c r="CE39" s="163"/>
      <c r="CF39" s="163"/>
      <c r="CG39" s="163"/>
      <c r="CH39" s="163"/>
      <c r="CI39" s="163"/>
      <c r="CJ39" s="163"/>
      <c r="CK39" s="163"/>
      <c r="CL39" s="163"/>
      <c r="CM39" s="163"/>
      <c r="CN39" s="163"/>
      <c r="CO39" s="163"/>
      <c r="CP39" s="163"/>
      <c r="CQ39" s="163"/>
      <c r="CR39" s="163"/>
      <c r="CS39" s="163"/>
      <c r="CT39" s="228"/>
    </row>
    <row r="40" spans="1:98" s="1" customFormat="1" ht="14.5">
      <c r="A40" s="62"/>
      <c r="B40" s="47"/>
      <c r="C40" s="48"/>
      <c r="D40" s="47"/>
      <c r="E40" s="48"/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/>
      <c r="Q40" s="48"/>
      <c r="R40" s="47"/>
      <c r="S40" s="48"/>
      <c r="T40" s="47"/>
      <c r="U40" s="48"/>
      <c r="V40" s="47"/>
      <c r="W40" s="48"/>
      <c r="X40" s="47"/>
      <c r="Y40" s="48"/>
      <c r="Z40" s="47"/>
      <c r="AA40" s="48"/>
      <c r="AB40" s="47"/>
      <c r="AC40" s="48"/>
      <c r="AD40" s="47"/>
      <c r="AE40" s="48"/>
      <c r="AF40" s="47"/>
      <c r="AG40" s="48"/>
      <c r="AH40" s="47"/>
      <c r="AI40" s="48"/>
      <c r="AJ40" s="47"/>
      <c r="AK40" s="48"/>
      <c r="AL40" s="47"/>
      <c r="AM40" s="48"/>
      <c r="AN40" s="47"/>
      <c r="AO40" s="48"/>
      <c r="AP40" s="47"/>
      <c r="AQ40" s="48"/>
      <c r="AR40" s="47"/>
      <c r="AS40" s="48"/>
      <c r="AT40" s="47"/>
      <c r="AU40" s="48"/>
      <c r="AV40" s="47"/>
      <c r="AW40" s="48"/>
      <c r="AX40" s="47"/>
      <c r="AY40" s="48"/>
      <c r="AZ40" s="47"/>
      <c r="BA40" s="48"/>
      <c r="BB40" s="47"/>
      <c r="BC40" s="48"/>
      <c r="BD40" s="47"/>
      <c r="BE40" s="48"/>
      <c r="BF40" s="47"/>
      <c r="BG40" s="48"/>
      <c r="BH40" s="47"/>
      <c r="BI40" s="48"/>
      <c r="BJ40" s="47"/>
      <c r="BK40" s="48"/>
      <c r="BL40" s="47"/>
      <c r="BM40" s="48"/>
      <c r="BN40" s="47"/>
      <c r="BO40" s="48"/>
      <c r="BP40" s="47"/>
      <c r="BQ40" s="48"/>
      <c r="BR40" s="47"/>
      <c r="BS40" s="48"/>
      <c r="BT40" s="47"/>
      <c r="BU40" s="48"/>
      <c r="BV40" s="47"/>
      <c r="BW40" s="48"/>
      <c r="BX40" s="47"/>
      <c r="BY40" s="48"/>
      <c r="BZ40" s="47"/>
      <c r="CA40" s="48"/>
      <c r="CB40" s="163"/>
      <c r="CC40" s="163"/>
      <c r="CD40" s="163"/>
      <c r="CE40" s="163"/>
      <c r="CF40" s="163"/>
      <c r="CG40" s="163"/>
      <c r="CH40" s="163"/>
      <c r="CI40" s="163"/>
      <c r="CJ40" s="163"/>
      <c r="CK40" s="163"/>
      <c r="CL40" s="163"/>
      <c r="CM40" s="163"/>
      <c r="CN40" s="163"/>
      <c r="CO40" s="163"/>
      <c r="CP40" s="163"/>
      <c r="CQ40" s="163"/>
      <c r="CR40" s="163"/>
      <c r="CS40" s="163"/>
      <c r="CT40" s="228"/>
    </row>
    <row r="41" spans="1:98" s="1" customFormat="1" ht="14.5">
      <c r="A41" s="667" t="s">
        <v>297</v>
      </c>
      <c r="B41" s="667"/>
      <c r="C41" s="667"/>
      <c r="D41" s="667"/>
      <c r="E41" s="667"/>
      <c r="F41" s="667"/>
      <c r="G41" s="667"/>
      <c r="H41" s="667"/>
      <c r="I41" s="667"/>
      <c r="J41" s="667"/>
      <c r="K41" s="667"/>
      <c r="L41" s="667"/>
      <c r="M41" s="667"/>
      <c r="N41" s="667"/>
      <c r="O41" s="667"/>
      <c r="P41" s="667"/>
      <c r="Q41" s="667"/>
      <c r="R41" s="667"/>
      <c r="S41" s="667"/>
      <c r="T41" s="667"/>
      <c r="U41" s="667"/>
      <c r="V41" s="667"/>
      <c r="W41" s="667"/>
      <c r="X41" s="667"/>
      <c r="Y41" s="667"/>
      <c r="Z41" s="667"/>
      <c r="AA41" s="667"/>
      <c r="AB41" s="667"/>
      <c r="AC41" s="667"/>
      <c r="AD41" s="667"/>
      <c r="AE41" s="667"/>
      <c r="AF41" s="667"/>
      <c r="AG41" s="667"/>
      <c r="AH41" s="667"/>
      <c r="AI41" s="667"/>
      <c r="AJ41" s="667"/>
      <c r="AK41" s="667"/>
      <c r="AL41" s="667"/>
      <c r="AM41" s="667"/>
      <c r="AN41" s="667"/>
      <c r="AO41" s="667"/>
      <c r="AP41" s="667"/>
      <c r="AQ41" s="667"/>
      <c r="AR41" s="667"/>
      <c r="AS41" s="667"/>
      <c r="AT41" s="667"/>
      <c r="AU41" s="667"/>
      <c r="AV41" s="667"/>
      <c r="AW41" s="667"/>
      <c r="AX41" s="667"/>
      <c r="AY41" s="667"/>
      <c r="AZ41" s="667"/>
      <c r="BA41" s="667"/>
      <c r="BB41" s="667"/>
      <c r="BC41" s="667"/>
      <c r="BD41" s="667"/>
      <c r="BE41" s="667"/>
      <c r="BF41" s="667"/>
      <c r="BG41" s="667"/>
      <c r="BH41" s="667"/>
      <c r="BI41" s="667"/>
      <c r="BJ41" s="667"/>
      <c r="BK41" s="667"/>
      <c r="BL41" s="667"/>
      <c r="BM41" s="667"/>
      <c r="BN41" s="667"/>
      <c r="BO41" s="667"/>
      <c r="BP41" s="667"/>
      <c r="BQ41" s="667"/>
      <c r="BR41" s="667"/>
      <c r="BS41" s="667"/>
      <c r="BT41" s="667"/>
      <c r="BU41" s="667"/>
      <c r="BV41" s="667"/>
      <c r="BW41" s="667"/>
      <c r="BX41" s="667"/>
      <c r="BY41" s="667"/>
      <c r="BZ41" s="667"/>
      <c r="CA41" s="667"/>
      <c r="CB41" s="163"/>
      <c r="CC41" s="163"/>
      <c r="CD41" s="163"/>
      <c r="CE41" s="163"/>
      <c r="CF41" s="163"/>
      <c r="CG41" s="163"/>
      <c r="CH41" s="163"/>
      <c r="CI41" s="163"/>
      <c r="CJ41" s="163"/>
      <c r="CK41" s="163"/>
      <c r="CL41" s="163"/>
      <c r="CM41" s="163"/>
      <c r="CN41" s="163"/>
      <c r="CO41" s="163"/>
      <c r="CP41" s="163"/>
      <c r="CQ41" s="163"/>
      <c r="CR41" s="163"/>
      <c r="CS41" s="163"/>
      <c r="CT41" s="228"/>
    </row>
    <row r="42" spans="1:98" s="1" customFormat="1" ht="15" customHeight="1">
      <c r="A42" s="665"/>
      <c r="B42" s="646" t="s">
        <v>130</v>
      </c>
      <c r="C42" s="646"/>
      <c r="D42" s="646"/>
      <c r="E42" s="646"/>
      <c r="F42" s="646"/>
      <c r="G42" s="646"/>
      <c r="H42" s="646" t="s">
        <v>131</v>
      </c>
      <c r="I42" s="646"/>
      <c r="J42" s="646"/>
      <c r="K42" s="646"/>
      <c r="L42" s="646"/>
      <c r="M42" s="646"/>
      <c r="N42" s="646" t="s">
        <v>132</v>
      </c>
      <c r="O42" s="646"/>
      <c r="P42" s="646"/>
      <c r="Q42" s="646"/>
      <c r="R42" s="646"/>
      <c r="S42" s="646"/>
      <c r="T42" s="646" t="s">
        <v>133</v>
      </c>
      <c r="U42" s="646"/>
      <c r="V42" s="646"/>
      <c r="W42" s="646"/>
      <c r="X42" s="646"/>
      <c r="Y42" s="646"/>
      <c r="Z42" s="646" t="s">
        <v>134</v>
      </c>
      <c r="AA42" s="646"/>
      <c r="AB42" s="646"/>
      <c r="AC42" s="646"/>
      <c r="AD42" s="646"/>
      <c r="AE42" s="646"/>
      <c r="AF42" s="646" t="s">
        <v>135</v>
      </c>
      <c r="AG42" s="646"/>
      <c r="AH42" s="646"/>
      <c r="AI42" s="646"/>
      <c r="AJ42" s="646"/>
      <c r="AK42" s="646"/>
      <c r="AL42" s="646" t="s">
        <v>136</v>
      </c>
      <c r="AM42" s="646"/>
      <c r="AN42" s="646"/>
      <c r="AO42" s="646"/>
      <c r="AP42" s="646"/>
      <c r="AQ42" s="646"/>
      <c r="AR42" s="646" t="s">
        <v>137</v>
      </c>
      <c r="AS42" s="646"/>
      <c r="AT42" s="646"/>
      <c r="AU42" s="646"/>
      <c r="AV42" s="646"/>
      <c r="AW42" s="646"/>
      <c r="AX42" s="646" t="s">
        <v>138</v>
      </c>
      <c r="AY42" s="646"/>
      <c r="AZ42" s="646"/>
      <c r="BA42" s="646"/>
      <c r="BB42" s="646"/>
      <c r="BC42" s="646"/>
      <c r="BD42" s="646" t="s">
        <v>139</v>
      </c>
      <c r="BE42" s="646"/>
      <c r="BF42" s="646"/>
      <c r="BG42" s="646"/>
      <c r="BH42" s="646"/>
      <c r="BI42" s="646"/>
      <c r="BJ42" s="646" t="s">
        <v>140</v>
      </c>
      <c r="BK42" s="646"/>
      <c r="BL42" s="646"/>
      <c r="BM42" s="646"/>
      <c r="BN42" s="646"/>
      <c r="BO42" s="646"/>
      <c r="BP42" s="646" t="s">
        <v>141</v>
      </c>
      <c r="BQ42" s="646"/>
      <c r="BR42" s="646"/>
      <c r="BS42" s="646"/>
      <c r="BT42" s="646"/>
      <c r="BU42" s="646"/>
      <c r="BV42" s="643" t="s">
        <v>142</v>
      </c>
      <c r="BW42" s="643"/>
      <c r="BX42" s="643"/>
      <c r="BY42" s="643"/>
      <c r="BZ42" s="643"/>
      <c r="CA42" s="64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3"/>
      <c r="CL42" s="163"/>
      <c r="CM42" s="163"/>
      <c r="CN42" s="163"/>
      <c r="CO42" s="163"/>
      <c r="CP42" s="163"/>
      <c r="CQ42" s="163"/>
      <c r="CR42" s="163"/>
      <c r="CS42" s="163"/>
      <c r="CT42" s="228"/>
    </row>
    <row r="43" spans="1:98" s="1" customFormat="1" ht="14.5">
      <c r="A43" s="665"/>
      <c r="B43" s="646" t="s">
        <v>143</v>
      </c>
      <c r="C43" s="646"/>
      <c r="D43" s="646" t="s">
        <v>144</v>
      </c>
      <c r="E43" s="646"/>
      <c r="F43" s="646" t="s">
        <v>145</v>
      </c>
      <c r="G43" s="646"/>
      <c r="H43" s="646" t="s">
        <v>143</v>
      </c>
      <c r="I43" s="646"/>
      <c r="J43" s="646" t="s">
        <v>144</v>
      </c>
      <c r="K43" s="646"/>
      <c r="L43" s="646" t="s">
        <v>145</v>
      </c>
      <c r="M43" s="646"/>
      <c r="N43" s="646" t="s">
        <v>143</v>
      </c>
      <c r="O43" s="646"/>
      <c r="P43" s="646" t="s">
        <v>144</v>
      </c>
      <c r="Q43" s="646"/>
      <c r="R43" s="646" t="s">
        <v>145</v>
      </c>
      <c r="S43" s="646"/>
      <c r="T43" s="646" t="s">
        <v>143</v>
      </c>
      <c r="U43" s="646"/>
      <c r="V43" s="646" t="s">
        <v>144</v>
      </c>
      <c r="W43" s="646"/>
      <c r="X43" s="646" t="s">
        <v>145</v>
      </c>
      <c r="Y43" s="646"/>
      <c r="Z43" s="646" t="s">
        <v>143</v>
      </c>
      <c r="AA43" s="646"/>
      <c r="AB43" s="646" t="s">
        <v>144</v>
      </c>
      <c r="AC43" s="646"/>
      <c r="AD43" s="646" t="s">
        <v>145</v>
      </c>
      <c r="AE43" s="646"/>
      <c r="AF43" s="646" t="s">
        <v>143</v>
      </c>
      <c r="AG43" s="646"/>
      <c r="AH43" s="646" t="s">
        <v>144</v>
      </c>
      <c r="AI43" s="646"/>
      <c r="AJ43" s="646" t="s">
        <v>145</v>
      </c>
      <c r="AK43" s="646"/>
      <c r="AL43" s="646" t="s">
        <v>143</v>
      </c>
      <c r="AM43" s="646"/>
      <c r="AN43" s="646" t="s">
        <v>144</v>
      </c>
      <c r="AO43" s="646"/>
      <c r="AP43" s="646" t="s">
        <v>145</v>
      </c>
      <c r="AQ43" s="646"/>
      <c r="AR43" s="646" t="s">
        <v>143</v>
      </c>
      <c r="AS43" s="646"/>
      <c r="AT43" s="646" t="s">
        <v>144</v>
      </c>
      <c r="AU43" s="646"/>
      <c r="AV43" s="646" t="s">
        <v>145</v>
      </c>
      <c r="AW43" s="646"/>
      <c r="AX43" s="646" t="s">
        <v>143</v>
      </c>
      <c r="AY43" s="646"/>
      <c r="AZ43" s="646" t="s">
        <v>144</v>
      </c>
      <c r="BA43" s="646"/>
      <c r="BB43" s="646" t="s">
        <v>145</v>
      </c>
      <c r="BC43" s="646"/>
      <c r="BD43" s="646" t="s">
        <v>143</v>
      </c>
      <c r="BE43" s="646"/>
      <c r="BF43" s="646" t="s">
        <v>144</v>
      </c>
      <c r="BG43" s="646"/>
      <c r="BH43" s="646" t="s">
        <v>145</v>
      </c>
      <c r="BI43" s="646"/>
      <c r="BJ43" s="646" t="s">
        <v>143</v>
      </c>
      <c r="BK43" s="646"/>
      <c r="BL43" s="646" t="s">
        <v>144</v>
      </c>
      <c r="BM43" s="646"/>
      <c r="BN43" s="646" t="s">
        <v>145</v>
      </c>
      <c r="BO43" s="646"/>
      <c r="BP43" s="646" t="s">
        <v>143</v>
      </c>
      <c r="BQ43" s="646"/>
      <c r="BR43" s="646" t="s">
        <v>144</v>
      </c>
      <c r="BS43" s="646"/>
      <c r="BT43" s="646" t="s">
        <v>145</v>
      </c>
      <c r="BU43" s="646"/>
      <c r="BV43" s="646" t="s">
        <v>143</v>
      </c>
      <c r="BW43" s="646"/>
      <c r="BX43" s="646" t="s">
        <v>144</v>
      </c>
      <c r="BY43" s="646"/>
      <c r="BZ43" s="646" t="s">
        <v>145</v>
      </c>
      <c r="CA43" s="646"/>
      <c r="CB43" s="163"/>
      <c r="CC43" s="163"/>
      <c r="CD43" s="163"/>
      <c r="CE43" s="163"/>
      <c r="CF43" s="163"/>
      <c r="CG43" s="163"/>
      <c r="CH43" s="163"/>
      <c r="CI43" s="163"/>
      <c r="CJ43" s="163"/>
      <c r="CK43" s="163"/>
      <c r="CL43" s="163"/>
      <c r="CM43" s="163"/>
      <c r="CN43" s="163"/>
      <c r="CO43" s="163"/>
      <c r="CP43" s="163"/>
      <c r="CQ43" s="163"/>
      <c r="CR43" s="163"/>
      <c r="CS43" s="163"/>
      <c r="CT43" s="228"/>
    </row>
    <row r="44" spans="1:98" s="1" customFormat="1" ht="15" thickBot="1">
      <c r="A44" s="666"/>
      <c r="B44" s="256" t="s">
        <v>44</v>
      </c>
      <c r="C44" s="257" t="s">
        <v>45</v>
      </c>
      <c r="D44" s="256" t="s">
        <v>44</v>
      </c>
      <c r="E44" s="257" t="s">
        <v>45</v>
      </c>
      <c r="F44" s="256" t="s">
        <v>44</v>
      </c>
      <c r="G44" s="257" t="s">
        <v>45</v>
      </c>
      <c r="H44" s="256" t="s">
        <v>44</v>
      </c>
      <c r="I44" s="257" t="s">
        <v>45</v>
      </c>
      <c r="J44" s="256" t="s">
        <v>44</v>
      </c>
      <c r="K44" s="257" t="s">
        <v>45</v>
      </c>
      <c r="L44" s="256" t="s">
        <v>44</v>
      </c>
      <c r="M44" s="257" t="s">
        <v>45</v>
      </c>
      <c r="N44" s="256" t="s">
        <v>44</v>
      </c>
      <c r="O44" s="257" t="s">
        <v>45</v>
      </c>
      <c r="P44" s="256" t="s">
        <v>44</v>
      </c>
      <c r="Q44" s="257" t="s">
        <v>45</v>
      </c>
      <c r="R44" s="256" t="s">
        <v>44</v>
      </c>
      <c r="S44" s="257" t="s">
        <v>45</v>
      </c>
      <c r="T44" s="256" t="s">
        <v>44</v>
      </c>
      <c r="U44" s="257" t="s">
        <v>45</v>
      </c>
      <c r="V44" s="256" t="s">
        <v>44</v>
      </c>
      <c r="W44" s="257" t="s">
        <v>45</v>
      </c>
      <c r="X44" s="339" t="s">
        <v>44</v>
      </c>
      <c r="Y44" s="256" t="s">
        <v>45</v>
      </c>
      <c r="Z44" s="257" t="s">
        <v>44</v>
      </c>
      <c r="AA44" s="256" t="s">
        <v>45</v>
      </c>
      <c r="AB44" s="257" t="s">
        <v>44</v>
      </c>
      <c r="AC44" s="256" t="s">
        <v>45</v>
      </c>
      <c r="AD44" s="257" t="s">
        <v>44</v>
      </c>
      <c r="AE44" s="256" t="s">
        <v>45</v>
      </c>
      <c r="AF44" s="257" t="s">
        <v>44</v>
      </c>
      <c r="AG44" s="256" t="s">
        <v>45</v>
      </c>
      <c r="AH44" s="257" t="s">
        <v>44</v>
      </c>
      <c r="AI44" s="256" t="s">
        <v>45</v>
      </c>
      <c r="AJ44" s="257" t="s">
        <v>44</v>
      </c>
      <c r="AK44" s="256" t="s">
        <v>45</v>
      </c>
      <c r="AL44" s="257" t="s">
        <v>44</v>
      </c>
      <c r="AM44" s="256" t="s">
        <v>45</v>
      </c>
      <c r="AN44" s="257" t="s">
        <v>44</v>
      </c>
      <c r="AO44" s="256" t="s">
        <v>45</v>
      </c>
      <c r="AP44" s="257" t="s">
        <v>44</v>
      </c>
      <c r="AQ44" s="256" t="s">
        <v>45</v>
      </c>
      <c r="AR44" s="257" t="s">
        <v>44</v>
      </c>
      <c r="AS44" s="256" t="s">
        <v>45</v>
      </c>
      <c r="AT44" s="257" t="s">
        <v>44</v>
      </c>
      <c r="AU44" s="339" t="s">
        <v>45</v>
      </c>
      <c r="AV44" s="256" t="s">
        <v>44</v>
      </c>
      <c r="AW44" s="257" t="s">
        <v>45</v>
      </c>
      <c r="AX44" s="256" t="s">
        <v>44</v>
      </c>
      <c r="AY44" s="257" t="s">
        <v>45</v>
      </c>
      <c r="AZ44" s="256" t="s">
        <v>44</v>
      </c>
      <c r="BA44" s="257" t="s">
        <v>45</v>
      </c>
      <c r="BB44" s="256" t="s">
        <v>44</v>
      </c>
      <c r="BC44" s="257" t="s">
        <v>45</v>
      </c>
      <c r="BD44" s="256" t="s">
        <v>44</v>
      </c>
      <c r="BE44" s="257" t="s">
        <v>45</v>
      </c>
      <c r="BF44" s="256" t="s">
        <v>44</v>
      </c>
      <c r="BG44" s="257" t="s">
        <v>45</v>
      </c>
      <c r="BH44" s="256" t="s">
        <v>44</v>
      </c>
      <c r="BI44" s="257" t="s">
        <v>45</v>
      </c>
      <c r="BJ44" s="256" t="s">
        <v>44</v>
      </c>
      <c r="BK44" s="257" t="s">
        <v>45</v>
      </c>
      <c r="BL44" s="256" t="s">
        <v>44</v>
      </c>
      <c r="BM44" s="257" t="s">
        <v>45</v>
      </c>
      <c r="BN44" s="256" t="s">
        <v>44</v>
      </c>
      <c r="BO44" s="257" t="s">
        <v>45</v>
      </c>
      <c r="BP44" s="256" t="s">
        <v>44</v>
      </c>
      <c r="BQ44" s="257" t="s">
        <v>45</v>
      </c>
      <c r="BR44" s="339" t="s">
        <v>44</v>
      </c>
      <c r="BS44" s="256" t="s">
        <v>45</v>
      </c>
      <c r="BT44" s="257" t="s">
        <v>44</v>
      </c>
      <c r="BU44" s="256" t="s">
        <v>45</v>
      </c>
      <c r="BV44" s="257" t="s">
        <v>44</v>
      </c>
      <c r="BW44" s="256" t="s">
        <v>45</v>
      </c>
      <c r="BX44" s="257" t="s">
        <v>44</v>
      </c>
      <c r="BY44" s="256" t="s">
        <v>45</v>
      </c>
      <c r="BZ44" s="257" t="s">
        <v>44</v>
      </c>
      <c r="CA44" s="256" t="s">
        <v>45</v>
      </c>
      <c r="CB44" s="163"/>
      <c r="CC44" s="163"/>
      <c r="CD44" s="163"/>
      <c r="CE44" s="163"/>
      <c r="CF44" s="163"/>
      <c r="CG44" s="163"/>
      <c r="CH44" s="163"/>
      <c r="CI44" s="163"/>
      <c r="CJ44" s="163"/>
      <c r="CK44" s="163"/>
      <c r="CL44" s="163"/>
      <c r="CM44" s="163"/>
      <c r="CN44" s="163"/>
      <c r="CO44" s="163"/>
      <c r="CP44" s="163"/>
      <c r="CQ44" s="163"/>
      <c r="CR44" s="163"/>
      <c r="CS44" s="163"/>
      <c r="CT44" s="228"/>
    </row>
    <row r="45" spans="1:98" s="1" customFormat="1" ht="14.5">
      <c r="A45" s="204" t="s">
        <v>150</v>
      </c>
      <c r="B45" s="205">
        <v>24.543053026739557</v>
      </c>
      <c r="C45" s="206">
        <v>2.421411430242403</v>
      </c>
      <c r="D45" s="205">
        <v>33.05947108871483</v>
      </c>
      <c r="E45" s="206">
        <v>2.4693564884308952</v>
      </c>
      <c r="F45" s="205">
        <v>42.397475884545614</v>
      </c>
      <c r="G45" s="206">
        <v>2.5309294441058023</v>
      </c>
      <c r="H45" s="205">
        <v>58.898315653858702</v>
      </c>
      <c r="I45" s="206">
        <v>2.5428329977856605</v>
      </c>
      <c r="J45" s="205">
        <v>30.379441565366072</v>
      </c>
      <c r="K45" s="206">
        <v>2.3177939888731935</v>
      </c>
      <c r="L45" s="205">
        <v>10.722242780775233</v>
      </c>
      <c r="M45" s="206">
        <v>1.5356978666329708</v>
      </c>
      <c r="N45" s="205">
        <v>23.534261979845709</v>
      </c>
      <c r="O45" s="206">
        <v>2.3102693211929348</v>
      </c>
      <c r="P45" s="205">
        <v>47.921288213930538</v>
      </c>
      <c r="Q45" s="206">
        <v>2.6169781044169378</v>
      </c>
      <c r="R45" s="205">
        <v>28.544449806223753</v>
      </c>
      <c r="S45" s="206">
        <v>2.2613582543573378</v>
      </c>
      <c r="T45" s="205">
        <v>59.91625899438128</v>
      </c>
      <c r="U45" s="206">
        <v>2.4968171413890725</v>
      </c>
      <c r="V45" s="205">
        <v>20.029689649176884</v>
      </c>
      <c r="W45" s="206">
        <v>1.9711865332884297</v>
      </c>
      <c r="X45" s="205">
        <v>20.054051356441839</v>
      </c>
      <c r="Y45" s="206">
        <v>1.9151547813709393</v>
      </c>
      <c r="Z45" s="205">
        <v>40.785184955204841</v>
      </c>
      <c r="AA45" s="206">
        <v>2.6423953903860915</v>
      </c>
      <c r="AB45" s="205">
        <v>44.530109597002664</v>
      </c>
      <c r="AC45" s="206">
        <v>2.6089278472009259</v>
      </c>
      <c r="AD45" s="205">
        <v>14.684705447792496</v>
      </c>
      <c r="AE45" s="206">
        <v>1.8220299745465462</v>
      </c>
      <c r="AF45" s="205">
        <v>74.641834529107456</v>
      </c>
      <c r="AG45" s="206">
        <v>2.2379365972550946</v>
      </c>
      <c r="AH45" s="205">
        <v>17.841272091488776</v>
      </c>
      <c r="AI45" s="206">
        <v>1.963393302674886</v>
      </c>
      <c r="AJ45" s="205">
        <v>7.5168933794037747</v>
      </c>
      <c r="AK45" s="206">
        <v>1.3278793094237233</v>
      </c>
      <c r="AL45" s="205">
        <v>67.103531461831651</v>
      </c>
      <c r="AM45" s="206">
        <v>2.424011679777144</v>
      </c>
      <c r="AN45" s="205">
        <v>30.59792794888871</v>
      </c>
      <c r="AO45" s="206">
        <v>2.3679428275043257</v>
      </c>
      <c r="AP45" s="205">
        <v>2.2985405892796424</v>
      </c>
      <c r="AQ45" s="206">
        <v>0.76851396609739731</v>
      </c>
      <c r="AR45" s="205">
        <v>80.543797130362563</v>
      </c>
      <c r="AS45" s="206">
        <v>2.0772026808765025</v>
      </c>
      <c r="AT45" s="205">
        <v>13.580625441565749</v>
      </c>
      <c r="AU45" s="206">
        <v>1.775727331513214</v>
      </c>
      <c r="AV45" s="205">
        <v>5.8755774280716917</v>
      </c>
      <c r="AW45" s="206">
        <v>1.2732956450490802</v>
      </c>
      <c r="AX45" s="205">
        <v>89.054571625044105</v>
      </c>
      <c r="AY45" s="206">
        <v>1.5047741101764731</v>
      </c>
      <c r="AZ45" s="205">
        <v>8.2543620533064139</v>
      </c>
      <c r="BA45" s="206">
        <v>1.3341127448438996</v>
      </c>
      <c r="BB45" s="205">
        <v>2.6910663216494766</v>
      </c>
      <c r="BC45" s="206">
        <v>0.74762115613254798</v>
      </c>
      <c r="BD45" s="205">
        <v>22.983699289653696</v>
      </c>
      <c r="BE45" s="206">
        <v>2.3494934605631395</v>
      </c>
      <c r="BF45" s="205">
        <v>61.323748778232378</v>
      </c>
      <c r="BG45" s="206">
        <v>2.5926091411237695</v>
      </c>
      <c r="BH45" s="205">
        <v>15.692551932113924</v>
      </c>
      <c r="BI45" s="206">
        <v>1.827030101579372</v>
      </c>
      <c r="BJ45" s="205">
        <v>41.089231731025485</v>
      </c>
      <c r="BK45" s="206">
        <v>2.6044350949570392</v>
      </c>
      <c r="BL45" s="205">
        <v>50.062850168640693</v>
      </c>
      <c r="BM45" s="206">
        <v>2.6305984106956402</v>
      </c>
      <c r="BN45" s="205">
        <v>8.8479181003338176</v>
      </c>
      <c r="BO45" s="206">
        <v>1.3754563612158259</v>
      </c>
      <c r="BP45" s="205">
        <v>49.097671935073564</v>
      </c>
      <c r="BQ45" s="206">
        <v>2.6393554549503091</v>
      </c>
      <c r="BR45" s="205">
        <v>46.233863593568827</v>
      </c>
      <c r="BS45" s="206">
        <v>2.6209038261105762</v>
      </c>
      <c r="BT45" s="205">
        <v>4.6684644713575993</v>
      </c>
      <c r="BU45" s="206">
        <v>1.0512545081120375</v>
      </c>
      <c r="BV45" s="205">
        <v>25.655129533230603</v>
      </c>
      <c r="BW45" s="206">
        <v>2.3563824506901838</v>
      </c>
      <c r="BX45" s="205">
        <v>62.966326490529788</v>
      </c>
      <c r="BY45" s="206">
        <v>2.5491527806373084</v>
      </c>
      <c r="BZ45" s="205">
        <v>11.378543976239614</v>
      </c>
      <c r="CA45" s="304">
        <v>1.5782696604540458</v>
      </c>
      <c r="CB45" s="163"/>
      <c r="CC45" s="163"/>
      <c r="CD45" s="163"/>
      <c r="CE45" s="163"/>
      <c r="CF45" s="163"/>
      <c r="CG45" s="163"/>
      <c r="CH45" s="163"/>
      <c r="CI45" s="163"/>
      <c r="CJ45" s="163"/>
      <c r="CK45" s="163"/>
      <c r="CL45" s="163"/>
      <c r="CM45" s="163"/>
      <c r="CN45" s="163"/>
      <c r="CO45" s="163"/>
      <c r="CP45" s="163"/>
      <c r="CQ45" s="163"/>
      <c r="CR45" s="163"/>
      <c r="CS45" s="163"/>
      <c r="CT45" s="228"/>
    </row>
    <row r="46" spans="1:98" s="1" customFormat="1" ht="14.5">
      <c r="A46" s="321" t="s">
        <v>151</v>
      </c>
      <c r="B46" s="322">
        <v>5.6529488473426603</v>
      </c>
      <c r="C46" s="323">
        <v>0.61881694999436787</v>
      </c>
      <c r="D46" s="322">
        <v>34.630699909685816</v>
      </c>
      <c r="E46" s="323">
        <v>1.2341174060769395</v>
      </c>
      <c r="F46" s="322">
        <v>59.716351242971534</v>
      </c>
      <c r="G46" s="323">
        <v>1.2688921397644604</v>
      </c>
      <c r="H46" s="322">
        <v>45.061239026788542</v>
      </c>
      <c r="I46" s="323">
        <v>1.2990934021509368</v>
      </c>
      <c r="J46" s="322">
        <v>38.19229354236132</v>
      </c>
      <c r="K46" s="323">
        <v>1.2677685699189931</v>
      </c>
      <c r="L46" s="322">
        <v>16.746467430850139</v>
      </c>
      <c r="M46" s="323">
        <v>0.96196632658556069</v>
      </c>
      <c r="N46" s="322">
        <v>11.774996685197141</v>
      </c>
      <c r="O46" s="323">
        <v>0.81276980960471379</v>
      </c>
      <c r="P46" s="322">
        <v>42.438696449262011</v>
      </c>
      <c r="Q46" s="323">
        <v>1.2930825752766</v>
      </c>
      <c r="R46" s="322">
        <v>45.786306865540851</v>
      </c>
      <c r="S46" s="323">
        <v>1.2850378430665361</v>
      </c>
      <c r="T46" s="322">
        <v>39.253377490376529</v>
      </c>
      <c r="U46" s="323">
        <v>1.2810467071161113</v>
      </c>
      <c r="V46" s="322">
        <v>22.712366151752839</v>
      </c>
      <c r="W46" s="323">
        <v>1.0707599086121833</v>
      </c>
      <c r="X46" s="322">
        <v>38.034256357870632</v>
      </c>
      <c r="Y46" s="323">
        <v>1.2682904034878391</v>
      </c>
      <c r="Z46" s="322">
        <v>26.940106473782006</v>
      </c>
      <c r="AA46" s="323">
        <v>1.1577630440462463</v>
      </c>
      <c r="AB46" s="322">
        <v>54.166028855106532</v>
      </c>
      <c r="AC46" s="323">
        <v>1.3045056180747363</v>
      </c>
      <c r="AD46" s="322">
        <v>18.893864671111473</v>
      </c>
      <c r="AE46" s="323">
        <v>1.018327169946265</v>
      </c>
      <c r="AF46" s="322">
        <v>55.556635466497795</v>
      </c>
      <c r="AG46" s="323">
        <v>1.2959244465951405</v>
      </c>
      <c r="AH46" s="322">
        <v>30.446279988743118</v>
      </c>
      <c r="AI46" s="323">
        <v>1.2039557939506149</v>
      </c>
      <c r="AJ46" s="322">
        <v>13.997084544759083</v>
      </c>
      <c r="AK46" s="323">
        <v>0.89348237486930882</v>
      </c>
      <c r="AL46" s="322">
        <v>58.123080340337665</v>
      </c>
      <c r="AM46" s="323">
        <v>1.2870907967053555</v>
      </c>
      <c r="AN46" s="322">
        <v>37.455855841293925</v>
      </c>
      <c r="AO46" s="323">
        <v>1.2624762924811628</v>
      </c>
      <c r="AP46" s="322">
        <v>4.4210638183684106</v>
      </c>
      <c r="AQ46" s="323">
        <v>0.53132976771107732</v>
      </c>
      <c r="AR46" s="322">
        <v>70.589173541910142</v>
      </c>
      <c r="AS46" s="323">
        <v>1.1639718517164828</v>
      </c>
      <c r="AT46" s="322">
        <v>20.265023050967965</v>
      </c>
      <c r="AU46" s="323">
        <v>1.0515093610209925</v>
      </c>
      <c r="AV46" s="322">
        <v>9.1458034071218872</v>
      </c>
      <c r="AW46" s="323">
        <v>0.79181225813154299</v>
      </c>
      <c r="AX46" s="322">
        <v>83.898097986131646</v>
      </c>
      <c r="AY46" s="323">
        <v>0.9496611375306595</v>
      </c>
      <c r="AZ46" s="322">
        <v>12.914418422709192</v>
      </c>
      <c r="BA46" s="323">
        <v>0.8678375953467321</v>
      </c>
      <c r="BB46" s="322">
        <v>3.1874835911591646</v>
      </c>
      <c r="BC46" s="323">
        <v>0.46486496005002387</v>
      </c>
      <c r="BD46" s="322">
        <v>11.259095981258886</v>
      </c>
      <c r="BE46" s="323">
        <v>0.8224322383617455</v>
      </c>
      <c r="BF46" s="322">
        <v>71.795500983488878</v>
      </c>
      <c r="BG46" s="323">
        <v>1.1721831754036289</v>
      </c>
      <c r="BH46" s="322">
        <v>16.945403035252234</v>
      </c>
      <c r="BI46" s="323">
        <v>0.96165212820865442</v>
      </c>
      <c r="BJ46" s="322">
        <v>26.361389140493042</v>
      </c>
      <c r="BK46" s="323">
        <v>1.1133940076064903</v>
      </c>
      <c r="BL46" s="322">
        <v>57.20453888985444</v>
      </c>
      <c r="BM46" s="323">
        <v>1.2921733480488968</v>
      </c>
      <c r="BN46" s="322">
        <v>16.434071969652521</v>
      </c>
      <c r="BO46" s="323">
        <v>0.9826882953933207</v>
      </c>
      <c r="BP46" s="322">
        <v>37.075699075655095</v>
      </c>
      <c r="BQ46" s="323">
        <v>1.2445341878945311</v>
      </c>
      <c r="BR46" s="322">
        <v>55.829159214427051</v>
      </c>
      <c r="BS46" s="323">
        <v>1.2941471067736987</v>
      </c>
      <c r="BT46" s="322">
        <v>7.0951417099178569</v>
      </c>
      <c r="BU46" s="323">
        <v>0.68325226192026201</v>
      </c>
      <c r="BV46" s="322">
        <v>16.044946626968628</v>
      </c>
      <c r="BW46" s="323">
        <v>0.92027986378494431</v>
      </c>
      <c r="BX46" s="322">
        <v>62.110148470927605</v>
      </c>
      <c r="BY46" s="323">
        <v>1.2628120346953471</v>
      </c>
      <c r="BZ46" s="322">
        <v>21.844904902103767</v>
      </c>
      <c r="CA46" s="340">
        <v>1.0851918819469115</v>
      </c>
      <c r="CB46" s="163"/>
      <c r="CC46" s="163"/>
      <c r="CD46" s="163"/>
      <c r="CE46" s="163"/>
      <c r="CF46" s="163"/>
      <c r="CG46" s="163"/>
      <c r="CH46" s="163"/>
      <c r="CI46" s="163"/>
      <c r="CJ46" s="163"/>
      <c r="CK46" s="163"/>
      <c r="CL46" s="163"/>
      <c r="CM46" s="163"/>
      <c r="CN46" s="163"/>
      <c r="CO46" s="163"/>
      <c r="CP46" s="163"/>
      <c r="CQ46" s="163"/>
      <c r="CR46" s="163"/>
      <c r="CS46" s="163"/>
      <c r="CT46" s="228"/>
    </row>
    <row r="47" spans="1:98" s="1" customFormat="1" ht="15" thickBot="1">
      <c r="A47" s="207" t="s">
        <v>152</v>
      </c>
      <c r="B47" s="208">
        <v>2.1318032147239836</v>
      </c>
      <c r="C47" s="209">
        <v>0.39667374245999987</v>
      </c>
      <c r="D47" s="208">
        <v>30.381213430053084</v>
      </c>
      <c r="E47" s="209">
        <v>1.257803109274422</v>
      </c>
      <c r="F47" s="208">
        <v>67.486983355222932</v>
      </c>
      <c r="G47" s="209">
        <v>1.2797428324370286</v>
      </c>
      <c r="H47" s="208">
        <v>37.693543959411322</v>
      </c>
      <c r="I47" s="209">
        <v>1.3271534906666516</v>
      </c>
      <c r="J47" s="208">
        <v>43.448042536904126</v>
      </c>
      <c r="K47" s="209">
        <v>1.3517716193313742</v>
      </c>
      <c r="L47" s="208">
        <v>18.858413503684552</v>
      </c>
      <c r="M47" s="209">
        <v>1.0559206512112036</v>
      </c>
      <c r="N47" s="208">
        <v>7.944124782184173</v>
      </c>
      <c r="O47" s="209">
        <v>0.72776290928355458</v>
      </c>
      <c r="P47" s="208">
        <v>34.687597985616122</v>
      </c>
      <c r="Q47" s="209">
        <v>1.2978753647467165</v>
      </c>
      <c r="R47" s="208">
        <v>57.368277232199702</v>
      </c>
      <c r="S47" s="209">
        <v>1.3389828629769209</v>
      </c>
      <c r="T47" s="208">
        <v>39.683169697163009</v>
      </c>
      <c r="U47" s="209">
        <v>1.2910761479345836</v>
      </c>
      <c r="V47" s="208">
        <v>23.156916873792564</v>
      </c>
      <c r="W47" s="209">
        <v>1.1516102914538144</v>
      </c>
      <c r="X47" s="208">
        <v>37.15991342904443</v>
      </c>
      <c r="Y47" s="209">
        <v>1.3208211980879601</v>
      </c>
      <c r="Z47" s="208">
        <v>17.953416558356725</v>
      </c>
      <c r="AA47" s="209">
        <v>1.0464831541350263</v>
      </c>
      <c r="AB47" s="208">
        <v>56.065424304244871</v>
      </c>
      <c r="AC47" s="209">
        <v>1.3542150178824657</v>
      </c>
      <c r="AD47" s="208">
        <v>25.9811591373984</v>
      </c>
      <c r="AE47" s="209">
        <v>1.1864481274985539</v>
      </c>
      <c r="AF47" s="208">
        <v>44.8444740948526</v>
      </c>
      <c r="AG47" s="209">
        <v>1.3606647024293963</v>
      </c>
      <c r="AH47" s="208">
        <v>35.660968019656025</v>
      </c>
      <c r="AI47" s="209">
        <v>1.2981942464738354</v>
      </c>
      <c r="AJ47" s="208">
        <v>19.494557885491378</v>
      </c>
      <c r="AK47" s="209">
        <v>1.0676495005405726</v>
      </c>
      <c r="AL47" s="208">
        <v>56.142418227832614</v>
      </c>
      <c r="AM47" s="209">
        <v>1.3550503997820353</v>
      </c>
      <c r="AN47" s="208">
        <v>38.446233512515072</v>
      </c>
      <c r="AO47" s="209">
        <v>1.3273065128852384</v>
      </c>
      <c r="AP47" s="208">
        <v>5.4113482596523159</v>
      </c>
      <c r="AQ47" s="209">
        <v>0.62532203081628945</v>
      </c>
      <c r="AR47" s="208">
        <v>65.792741748549219</v>
      </c>
      <c r="AS47" s="209">
        <v>1.2939337962056381</v>
      </c>
      <c r="AT47" s="208">
        <v>20.963289610714657</v>
      </c>
      <c r="AU47" s="209">
        <v>1.1159648678338727</v>
      </c>
      <c r="AV47" s="208">
        <v>13.243968640736123</v>
      </c>
      <c r="AW47" s="209">
        <v>0.98178211013378436</v>
      </c>
      <c r="AX47" s="208">
        <v>76.365344664360464</v>
      </c>
      <c r="AY47" s="209">
        <v>1.1748971458289881</v>
      </c>
      <c r="AZ47" s="208">
        <v>18.920766029477505</v>
      </c>
      <c r="BA47" s="209">
        <v>1.0873321271923138</v>
      </c>
      <c r="BB47" s="208">
        <v>4.7138893061620424</v>
      </c>
      <c r="BC47" s="209">
        <v>0.61916177049779664</v>
      </c>
      <c r="BD47" s="208">
        <v>9.0189601532110899</v>
      </c>
      <c r="BE47" s="209">
        <v>0.77244342557151624</v>
      </c>
      <c r="BF47" s="208">
        <v>71.299342147521969</v>
      </c>
      <c r="BG47" s="209">
        <v>1.2475338472849997</v>
      </c>
      <c r="BH47" s="208">
        <v>19.681697699266934</v>
      </c>
      <c r="BI47" s="209">
        <v>1.1029224651824365</v>
      </c>
      <c r="BJ47" s="208">
        <v>20.470800726309633</v>
      </c>
      <c r="BK47" s="209">
        <v>1.0675658398773489</v>
      </c>
      <c r="BL47" s="208">
        <v>56.545831315058848</v>
      </c>
      <c r="BM47" s="209">
        <v>1.3559415888036985</v>
      </c>
      <c r="BN47" s="208">
        <v>22.983367958631518</v>
      </c>
      <c r="BO47" s="209">
        <v>1.1737138104418516</v>
      </c>
      <c r="BP47" s="208">
        <v>28.894313281401313</v>
      </c>
      <c r="BQ47" s="209">
        <v>1.1978105655856457</v>
      </c>
      <c r="BR47" s="208">
        <v>59.012604792461957</v>
      </c>
      <c r="BS47" s="209">
        <v>1.3382963682172793</v>
      </c>
      <c r="BT47" s="208">
        <v>12.093081926136731</v>
      </c>
      <c r="BU47" s="209">
        <v>0.92503859412084322</v>
      </c>
      <c r="BV47" s="208">
        <v>8.8307378648085049</v>
      </c>
      <c r="BW47" s="209">
        <v>0.72487686767384696</v>
      </c>
      <c r="BX47" s="208">
        <v>57.796139113272538</v>
      </c>
      <c r="BY47" s="209">
        <v>1.3458883577355074</v>
      </c>
      <c r="BZ47" s="208">
        <v>33.373123021918957</v>
      </c>
      <c r="CA47" s="239">
        <v>1.2905838025462473</v>
      </c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  <c r="CM47" s="163"/>
      <c r="CN47" s="163"/>
      <c r="CO47" s="163"/>
      <c r="CP47" s="163"/>
      <c r="CQ47" s="163"/>
      <c r="CR47" s="163"/>
      <c r="CS47" s="163"/>
      <c r="CT47" s="228"/>
    </row>
    <row r="48" spans="1:98" s="1" customFormat="1" ht="14.5">
      <c r="A48" s="655" t="s">
        <v>146</v>
      </c>
      <c r="B48" s="655"/>
      <c r="C48" s="655"/>
      <c r="D48" s="655"/>
      <c r="E48" s="655"/>
      <c r="F48" s="655"/>
      <c r="G48" s="655"/>
      <c r="H48" s="655"/>
      <c r="I48" s="655"/>
      <c r="J48" s="655"/>
      <c r="K48" s="655"/>
      <c r="L48" s="655"/>
      <c r="M48" s="655"/>
      <c r="N48" s="655"/>
      <c r="O48" s="655"/>
      <c r="P48" s="655"/>
      <c r="Q48" s="655"/>
      <c r="R48" s="655"/>
      <c r="S48" s="655"/>
      <c r="T48" s="655"/>
      <c r="U48" s="655"/>
      <c r="V48" s="655"/>
      <c r="W48" s="655"/>
      <c r="X48" s="655"/>
      <c r="Y48" s="655"/>
      <c r="Z48" s="655"/>
      <c r="AA48" s="655"/>
      <c r="AB48" s="655"/>
      <c r="AC48" s="655"/>
      <c r="AD48" s="655"/>
      <c r="AE48" s="655"/>
      <c r="AF48" s="655"/>
      <c r="AG48" s="655"/>
      <c r="AH48" s="655"/>
      <c r="AI48" s="655"/>
      <c r="AJ48" s="655"/>
      <c r="AK48" s="655"/>
      <c r="AL48" s="655"/>
      <c r="AM48" s="655"/>
      <c r="AN48" s="655"/>
      <c r="AO48" s="655"/>
      <c r="AP48" s="655"/>
      <c r="AQ48" s="655"/>
      <c r="AR48" s="655"/>
      <c r="AS48" s="655"/>
      <c r="AT48" s="655"/>
      <c r="AU48" s="655"/>
      <c r="AV48" s="655"/>
      <c r="AW48" s="655"/>
      <c r="AX48" s="655"/>
      <c r="AY48" s="655"/>
      <c r="AZ48" s="655"/>
      <c r="BA48" s="655"/>
      <c r="BB48" s="655"/>
      <c r="BC48" s="655"/>
      <c r="BD48" s="655"/>
      <c r="BE48" s="655"/>
      <c r="BF48" s="655"/>
      <c r="BG48" s="655"/>
      <c r="BH48" s="655"/>
      <c r="BI48" s="655"/>
      <c r="BJ48" s="655"/>
      <c r="BK48" s="655"/>
      <c r="BL48" s="655"/>
      <c r="BM48" s="655"/>
      <c r="BN48" s="655"/>
      <c r="BO48" s="655"/>
      <c r="BP48" s="655"/>
      <c r="BQ48" s="655"/>
      <c r="BR48" s="655"/>
      <c r="BS48" s="655"/>
      <c r="BT48" s="655"/>
      <c r="BU48" s="655"/>
      <c r="BV48" s="655"/>
      <c r="BW48" s="655"/>
      <c r="BX48" s="655"/>
      <c r="BY48" s="655"/>
      <c r="BZ48" s="655"/>
      <c r="CA48" s="655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  <c r="CM48" s="163"/>
      <c r="CN48" s="163"/>
      <c r="CO48" s="163"/>
      <c r="CP48" s="163"/>
      <c r="CQ48" s="163"/>
      <c r="CR48" s="163"/>
      <c r="CS48" s="163"/>
      <c r="CT48" s="228"/>
    </row>
    <row r="49" spans="1:98" s="1" customFormat="1" ht="14.5">
      <c r="A49" s="637" t="s">
        <v>264</v>
      </c>
      <c r="B49" s="637"/>
      <c r="C49" s="637"/>
      <c r="D49" s="637"/>
      <c r="E49" s="637"/>
      <c r="F49" s="637"/>
      <c r="G49" s="637"/>
      <c r="H49" s="637"/>
      <c r="I49" s="637"/>
      <c r="J49" s="637"/>
      <c r="K49" s="637"/>
      <c r="L49" s="637"/>
      <c r="M49" s="637"/>
      <c r="N49" s="637"/>
      <c r="O49" s="637"/>
      <c r="P49" s="637"/>
      <c r="Q49" s="637"/>
      <c r="R49" s="637"/>
      <c r="S49" s="637"/>
      <c r="T49" s="637"/>
      <c r="U49" s="637"/>
      <c r="V49" s="637"/>
      <c r="W49" s="637"/>
      <c r="X49" s="637"/>
      <c r="Y49" s="637"/>
      <c r="Z49" s="637"/>
      <c r="AA49" s="637"/>
      <c r="AB49" s="637"/>
      <c r="AC49" s="637"/>
      <c r="AD49" s="637"/>
      <c r="AE49" s="637"/>
      <c r="AF49" s="637"/>
      <c r="AG49" s="637"/>
      <c r="AH49" s="637"/>
      <c r="AI49" s="637"/>
      <c r="AJ49" s="637"/>
      <c r="AK49" s="637"/>
      <c r="AL49" s="637"/>
      <c r="AM49" s="637"/>
      <c r="AN49" s="637"/>
      <c r="AO49" s="637"/>
      <c r="AP49" s="637"/>
      <c r="AQ49" s="637"/>
      <c r="AR49" s="637"/>
      <c r="AS49" s="637"/>
      <c r="AT49" s="637"/>
      <c r="AU49" s="637"/>
      <c r="AV49" s="637"/>
      <c r="AW49" s="637"/>
      <c r="AX49" s="637"/>
      <c r="AY49" s="637"/>
      <c r="AZ49" s="637"/>
      <c r="BA49" s="637"/>
      <c r="BB49" s="637"/>
      <c r="BC49" s="637"/>
      <c r="BD49" s="637"/>
      <c r="BE49" s="637"/>
      <c r="BF49" s="637"/>
      <c r="BG49" s="637"/>
      <c r="BH49" s="637"/>
      <c r="BI49" s="637"/>
      <c r="BJ49" s="637"/>
      <c r="BK49" s="637"/>
      <c r="BL49" s="637"/>
      <c r="BM49" s="637"/>
      <c r="BN49" s="637"/>
      <c r="BO49" s="637"/>
      <c r="BP49" s="637"/>
      <c r="BQ49" s="637"/>
      <c r="BR49" s="637"/>
      <c r="BS49" s="637"/>
      <c r="BT49" s="637"/>
      <c r="BU49" s="637"/>
      <c r="BV49" s="637"/>
      <c r="BW49" s="637"/>
      <c r="BX49" s="637"/>
      <c r="BY49" s="637"/>
      <c r="BZ49" s="637"/>
      <c r="CA49" s="637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  <c r="CM49" s="163"/>
      <c r="CN49" s="163"/>
      <c r="CO49" s="163"/>
      <c r="CP49" s="163"/>
      <c r="CQ49" s="163"/>
      <c r="CR49" s="163"/>
      <c r="CS49" s="163"/>
      <c r="CT49" s="228"/>
    </row>
    <row r="50" spans="1:98" s="1" customFormat="1" ht="14.5">
      <c r="A50" s="62"/>
      <c r="B50" s="47"/>
      <c r="C50" s="48"/>
      <c r="D50" s="47"/>
      <c r="E50" s="48"/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/>
      <c r="Q50" s="48"/>
      <c r="R50" s="47"/>
      <c r="S50" s="48"/>
      <c r="T50" s="47"/>
      <c r="U50" s="48"/>
      <c r="V50" s="47"/>
      <c r="W50" s="48"/>
      <c r="X50" s="47"/>
      <c r="Y50" s="48"/>
      <c r="Z50" s="47"/>
      <c r="AA50" s="48"/>
      <c r="AB50" s="47"/>
      <c r="AC50" s="48"/>
      <c r="AD50" s="47"/>
      <c r="AE50" s="48"/>
      <c r="AF50" s="47"/>
      <c r="AG50" s="48"/>
      <c r="AH50" s="47"/>
      <c r="AI50" s="48"/>
      <c r="AJ50" s="47"/>
      <c r="AK50" s="48"/>
      <c r="AL50" s="47"/>
      <c r="AM50" s="48"/>
      <c r="AN50" s="47"/>
      <c r="AO50" s="48"/>
      <c r="AP50" s="47"/>
      <c r="AQ50" s="48"/>
      <c r="AR50" s="47"/>
      <c r="AS50" s="48"/>
      <c r="AT50" s="47"/>
      <c r="AU50" s="48"/>
      <c r="AV50" s="47"/>
      <c r="AW50" s="48"/>
      <c r="AX50" s="47"/>
      <c r="AY50" s="48"/>
      <c r="AZ50" s="47"/>
      <c r="BA50" s="48"/>
      <c r="BB50" s="47"/>
      <c r="BC50" s="48"/>
      <c r="BD50" s="47"/>
      <c r="BE50" s="48"/>
      <c r="BF50" s="47"/>
      <c r="BG50" s="48"/>
      <c r="BH50" s="47"/>
      <c r="BI50" s="48"/>
      <c r="BJ50" s="47"/>
      <c r="BK50" s="48"/>
      <c r="BL50" s="47"/>
      <c r="BM50" s="48"/>
      <c r="BN50" s="47"/>
      <c r="BO50" s="48"/>
      <c r="BP50" s="47"/>
      <c r="BQ50" s="48"/>
      <c r="BR50" s="47"/>
      <c r="BS50" s="48"/>
      <c r="BT50" s="47"/>
      <c r="BU50" s="48"/>
      <c r="BV50" s="47"/>
      <c r="BW50" s="48"/>
      <c r="BX50" s="47"/>
      <c r="BY50" s="48"/>
      <c r="BZ50" s="47"/>
      <c r="CA50" s="48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  <c r="CM50" s="163"/>
      <c r="CN50" s="163"/>
      <c r="CO50" s="163"/>
      <c r="CP50" s="163"/>
      <c r="CQ50" s="163"/>
      <c r="CR50" s="163"/>
      <c r="CS50" s="163"/>
      <c r="CT50" s="228"/>
    </row>
    <row r="51" spans="1:98" s="1" customFormat="1" ht="14.5">
      <c r="A51" s="667" t="s">
        <v>298</v>
      </c>
      <c r="B51" s="667"/>
      <c r="C51" s="667"/>
      <c r="D51" s="667"/>
      <c r="E51" s="667"/>
      <c r="F51" s="667"/>
      <c r="G51" s="667"/>
      <c r="H51" s="667"/>
      <c r="I51" s="667"/>
      <c r="J51" s="667"/>
      <c r="K51" s="667"/>
      <c r="L51" s="667"/>
      <c r="M51" s="667"/>
      <c r="N51" s="667"/>
      <c r="O51" s="667"/>
      <c r="P51" s="667"/>
      <c r="Q51" s="667"/>
      <c r="R51" s="667"/>
      <c r="S51" s="667"/>
      <c r="T51" s="667"/>
      <c r="U51" s="667"/>
      <c r="V51" s="667"/>
      <c r="W51" s="667"/>
      <c r="X51" s="667"/>
      <c r="Y51" s="667"/>
      <c r="Z51" s="667"/>
      <c r="AA51" s="667"/>
      <c r="AB51" s="667"/>
      <c r="AC51" s="667"/>
      <c r="AD51" s="667"/>
      <c r="AE51" s="667"/>
      <c r="AF51" s="667"/>
      <c r="AG51" s="667"/>
      <c r="AH51" s="667"/>
      <c r="AI51" s="667"/>
      <c r="AJ51" s="667"/>
      <c r="AK51" s="667"/>
      <c r="AL51" s="667"/>
      <c r="AM51" s="667"/>
      <c r="AN51" s="667"/>
      <c r="AO51" s="667"/>
      <c r="AP51" s="667"/>
      <c r="AQ51" s="667"/>
      <c r="AR51" s="667"/>
      <c r="AS51" s="667"/>
      <c r="AT51" s="667"/>
      <c r="AU51" s="667"/>
      <c r="AV51" s="667"/>
      <c r="AW51" s="667"/>
      <c r="AX51" s="667"/>
      <c r="AY51" s="667"/>
      <c r="AZ51" s="667"/>
      <c r="BA51" s="667"/>
      <c r="BB51" s="667"/>
      <c r="BC51" s="667"/>
      <c r="BD51" s="667"/>
      <c r="BE51" s="667"/>
      <c r="BF51" s="667"/>
      <c r="BG51" s="667"/>
      <c r="BH51" s="667"/>
      <c r="BI51" s="667"/>
      <c r="BJ51" s="667"/>
      <c r="BK51" s="667"/>
      <c r="BL51" s="667"/>
      <c r="BM51" s="667"/>
      <c r="BN51" s="667"/>
      <c r="BO51" s="667"/>
      <c r="BP51" s="667"/>
      <c r="BQ51" s="667"/>
      <c r="BR51" s="667"/>
      <c r="BS51" s="667"/>
      <c r="BT51" s="667"/>
      <c r="BU51" s="667"/>
      <c r="BV51" s="667"/>
      <c r="BW51" s="667"/>
      <c r="BX51" s="667"/>
      <c r="BY51" s="667"/>
      <c r="BZ51" s="667"/>
      <c r="CA51" s="667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  <c r="CM51" s="163"/>
      <c r="CN51" s="163"/>
      <c r="CO51" s="163"/>
      <c r="CP51" s="163"/>
      <c r="CQ51" s="163"/>
      <c r="CR51" s="163"/>
      <c r="CS51" s="163"/>
      <c r="CT51" s="228"/>
    </row>
    <row r="52" spans="1:98" s="1" customFormat="1" ht="15" customHeight="1">
      <c r="A52" s="665"/>
      <c r="B52" s="646" t="s">
        <v>130</v>
      </c>
      <c r="C52" s="646"/>
      <c r="D52" s="646"/>
      <c r="E52" s="646"/>
      <c r="F52" s="646"/>
      <c r="G52" s="646"/>
      <c r="H52" s="646" t="s">
        <v>131</v>
      </c>
      <c r="I52" s="646"/>
      <c r="J52" s="646"/>
      <c r="K52" s="646"/>
      <c r="L52" s="646"/>
      <c r="M52" s="646"/>
      <c r="N52" s="646" t="s">
        <v>132</v>
      </c>
      <c r="O52" s="646"/>
      <c r="P52" s="646"/>
      <c r="Q52" s="646"/>
      <c r="R52" s="646"/>
      <c r="S52" s="646"/>
      <c r="T52" s="646" t="s">
        <v>133</v>
      </c>
      <c r="U52" s="646"/>
      <c r="V52" s="646"/>
      <c r="W52" s="646"/>
      <c r="X52" s="646"/>
      <c r="Y52" s="646"/>
      <c r="Z52" s="646" t="s">
        <v>134</v>
      </c>
      <c r="AA52" s="646"/>
      <c r="AB52" s="646"/>
      <c r="AC52" s="646"/>
      <c r="AD52" s="646"/>
      <c r="AE52" s="646"/>
      <c r="AF52" s="646" t="s">
        <v>135</v>
      </c>
      <c r="AG52" s="646"/>
      <c r="AH52" s="646"/>
      <c r="AI52" s="646"/>
      <c r="AJ52" s="646"/>
      <c r="AK52" s="646"/>
      <c r="AL52" s="646" t="s">
        <v>136</v>
      </c>
      <c r="AM52" s="646"/>
      <c r="AN52" s="646"/>
      <c r="AO52" s="646"/>
      <c r="AP52" s="646"/>
      <c r="AQ52" s="646"/>
      <c r="AR52" s="646" t="s">
        <v>137</v>
      </c>
      <c r="AS52" s="646"/>
      <c r="AT52" s="646"/>
      <c r="AU52" s="646"/>
      <c r="AV52" s="646"/>
      <c r="AW52" s="646"/>
      <c r="AX52" s="646" t="s">
        <v>138</v>
      </c>
      <c r="AY52" s="646"/>
      <c r="AZ52" s="646"/>
      <c r="BA52" s="646"/>
      <c r="BB52" s="646"/>
      <c r="BC52" s="646"/>
      <c r="BD52" s="646" t="s">
        <v>139</v>
      </c>
      <c r="BE52" s="646"/>
      <c r="BF52" s="646"/>
      <c r="BG52" s="646"/>
      <c r="BH52" s="646"/>
      <c r="BI52" s="646"/>
      <c r="BJ52" s="646" t="s">
        <v>140</v>
      </c>
      <c r="BK52" s="646"/>
      <c r="BL52" s="646"/>
      <c r="BM52" s="646"/>
      <c r="BN52" s="646"/>
      <c r="BO52" s="646"/>
      <c r="BP52" s="646" t="s">
        <v>141</v>
      </c>
      <c r="BQ52" s="646"/>
      <c r="BR52" s="646"/>
      <c r="BS52" s="646"/>
      <c r="BT52" s="646"/>
      <c r="BU52" s="646"/>
      <c r="BV52" s="643" t="s">
        <v>142</v>
      </c>
      <c r="BW52" s="643"/>
      <c r="BX52" s="643"/>
      <c r="BY52" s="643"/>
      <c r="BZ52" s="643"/>
      <c r="CA52" s="64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3"/>
      <c r="CN52" s="163"/>
      <c r="CO52" s="163"/>
      <c r="CP52" s="163"/>
      <c r="CQ52" s="163"/>
      <c r="CR52" s="163"/>
      <c r="CS52" s="163"/>
      <c r="CT52" s="228"/>
    </row>
    <row r="53" spans="1:98" s="1" customFormat="1" ht="14.5">
      <c r="A53" s="665"/>
      <c r="B53" s="646" t="s">
        <v>143</v>
      </c>
      <c r="C53" s="646"/>
      <c r="D53" s="646" t="s">
        <v>144</v>
      </c>
      <c r="E53" s="646"/>
      <c r="F53" s="646" t="s">
        <v>145</v>
      </c>
      <c r="G53" s="646"/>
      <c r="H53" s="646" t="s">
        <v>143</v>
      </c>
      <c r="I53" s="646"/>
      <c r="J53" s="646" t="s">
        <v>144</v>
      </c>
      <c r="K53" s="646"/>
      <c r="L53" s="646" t="s">
        <v>145</v>
      </c>
      <c r="M53" s="646"/>
      <c r="N53" s="646" t="s">
        <v>143</v>
      </c>
      <c r="O53" s="646"/>
      <c r="P53" s="646" t="s">
        <v>144</v>
      </c>
      <c r="Q53" s="646"/>
      <c r="R53" s="646" t="s">
        <v>145</v>
      </c>
      <c r="S53" s="646"/>
      <c r="T53" s="646" t="s">
        <v>143</v>
      </c>
      <c r="U53" s="646"/>
      <c r="V53" s="646" t="s">
        <v>144</v>
      </c>
      <c r="W53" s="646"/>
      <c r="X53" s="646" t="s">
        <v>145</v>
      </c>
      <c r="Y53" s="646"/>
      <c r="Z53" s="646" t="s">
        <v>143</v>
      </c>
      <c r="AA53" s="646"/>
      <c r="AB53" s="646" t="s">
        <v>144</v>
      </c>
      <c r="AC53" s="646"/>
      <c r="AD53" s="646" t="s">
        <v>145</v>
      </c>
      <c r="AE53" s="646"/>
      <c r="AF53" s="646" t="s">
        <v>143</v>
      </c>
      <c r="AG53" s="646"/>
      <c r="AH53" s="646" t="s">
        <v>144</v>
      </c>
      <c r="AI53" s="646"/>
      <c r="AJ53" s="646" t="s">
        <v>145</v>
      </c>
      <c r="AK53" s="646"/>
      <c r="AL53" s="646" t="s">
        <v>143</v>
      </c>
      <c r="AM53" s="646"/>
      <c r="AN53" s="646" t="s">
        <v>144</v>
      </c>
      <c r="AO53" s="646"/>
      <c r="AP53" s="646" t="s">
        <v>145</v>
      </c>
      <c r="AQ53" s="646"/>
      <c r="AR53" s="646" t="s">
        <v>143</v>
      </c>
      <c r="AS53" s="646"/>
      <c r="AT53" s="646" t="s">
        <v>144</v>
      </c>
      <c r="AU53" s="646"/>
      <c r="AV53" s="646" t="s">
        <v>145</v>
      </c>
      <c r="AW53" s="646"/>
      <c r="AX53" s="646" t="s">
        <v>143</v>
      </c>
      <c r="AY53" s="646"/>
      <c r="AZ53" s="646" t="s">
        <v>144</v>
      </c>
      <c r="BA53" s="646"/>
      <c r="BB53" s="646" t="s">
        <v>145</v>
      </c>
      <c r="BC53" s="646"/>
      <c r="BD53" s="646" t="s">
        <v>143</v>
      </c>
      <c r="BE53" s="646"/>
      <c r="BF53" s="646" t="s">
        <v>144</v>
      </c>
      <c r="BG53" s="646"/>
      <c r="BH53" s="646" t="s">
        <v>145</v>
      </c>
      <c r="BI53" s="646"/>
      <c r="BJ53" s="646" t="s">
        <v>143</v>
      </c>
      <c r="BK53" s="646"/>
      <c r="BL53" s="646" t="s">
        <v>144</v>
      </c>
      <c r="BM53" s="646"/>
      <c r="BN53" s="646" t="s">
        <v>145</v>
      </c>
      <c r="BO53" s="646"/>
      <c r="BP53" s="646" t="s">
        <v>143</v>
      </c>
      <c r="BQ53" s="646"/>
      <c r="BR53" s="646" t="s">
        <v>144</v>
      </c>
      <c r="BS53" s="646"/>
      <c r="BT53" s="646" t="s">
        <v>145</v>
      </c>
      <c r="BU53" s="646"/>
      <c r="BV53" s="646" t="s">
        <v>143</v>
      </c>
      <c r="BW53" s="646"/>
      <c r="BX53" s="646" t="s">
        <v>144</v>
      </c>
      <c r="BY53" s="646"/>
      <c r="BZ53" s="646" t="s">
        <v>145</v>
      </c>
      <c r="CA53" s="646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3"/>
      <c r="CO53" s="163"/>
      <c r="CP53" s="163"/>
      <c r="CQ53" s="163"/>
      <c r="CR53" s="163"/>
      <c r="CS53" s="163"/>
      <c r="CT53" s="228"/>
    </row>
    <row r="54" spans="1:98" s="1" customFormat="1" ht="15" thickBot="1">
      <c r="A54" s="666"/>
      <c r="B54" s="256" t="s">
        <v>44</v>
      </c>
      <c r="C54" s="257" t="s">
        <v>45</v>
      </c>
      <c r="D54" s="256" t="s">
        <v>44</v>
      </c>
      <c r="E54" s="257" t="s">
        <v>45</v>
      </c>
      <c r="F54" s="256" t="s">
        <v>44</v>
      </c>
      <c r="G54" s="257" t="s">
        <v>45</v>
      </c>
      <c r="H54" s="256" t="s">
        <v>44</v>
      </c>
      <c r="I54" s="257" t="s">
        <v>45</v>
      </c>
      <c r="J54" s="256" t="s">
        <v>44</v>
      </c>
      <c r="K54" s="257" t="s">
        <v>45</v>
      </c>
      <c r="L54" s="256" t="s">
        <v>44</v>
      </c>
      <c r="M54" s="257" t="s">
        <v>45</v>
      </c>
      <c r="N54" s="256" t="s">
        <v>44</v>
      </c>
      <c r="O54" s="257" t="s">
        <v>45</v>
      </c>
      <c r="P54" s="256" t="s">
        <v>44</v>
      </c>
      <c r="Q54" s="257" t="s">
        <v>45</v>
      </c>
      <c r="R54" s="256" t="s">
        <v>44</v>
      </c>
      <c r="S54" s="257" t="s">
        <v>45</v>
      </c>
      <c r="T54" s="256" t="s">
        <v>44</v>
      </c>
      <c r="U54" s="257" t="s">
        <v>45</v>
      </c>
      <c r="V54" s="256" t="s">
        <v>44</v>
      </c>
      <c r="W54" s="257" t="s">
        <v>45</v>
      </c>
      <c r="X54" s="339" t="s">
        <v>44</v>
      </c>
      <c r="Y54" s="256" t="s">
        <v>45</v>
      </c>
      <c r="Z54" s="257" t="s">
        <v>44</v>
      </c>
      <c r="AA54" s="256" t="s">
        <v>45</v>
      </c>
      <c r="AB54" s="257" t="s">
        <v>44</v>
      </c>
      <c r="AC54" s="256" t="s">
        <v>45</v>
      </c>
      <c r="AD54" s="257" t="s">
        <v>44</v>
      </c>
      <c r="AE54" s="256" t="s">
        <v>45</v>
      </c>
      <c r="AF54" s="257" t="s">
        <v>44</v>
      </c>
      <c r="AG54" s="256" t="s">
        <v>45</v>
      </c>
      <c r="AH54" s="257" t="s">
        <v>44</v>
      </c>
      <c r="AI54" s="256" t="s">
        <v>45</v>
      </c>
      <c r="AJ54" s="257" t="s">
        <v>44</v>
      </c>
      <c r="AK54" s="256" t="s">
        <v>45</v>
      </c>
      <c r="AL54" s="257" t="s">
        <v>44</v>
      </c>
      <c r="AM54" s="256" t="s">
        <v>45</v>
      </c>
      <c r="AN54" s="257" t="s">
        <v>44</v>
      </c>
      <c r="AO54" s="256" t="s">
        <v>45</v>
      </c>
      <c r="AP54" s="257" t="s">
        <v>44</v>
      </c>
      <c r="AQ54" s="256" t="s">
        <v>45</v>
      </c>
      <c r="AR54" s="257" t="s">
        <v>44</v>
      </c>
      <c r="AS54" s="256" t="s">
        <v>45</v>
      </c>
      <c r="AT54" s="257" t="s">
        <v>44</v>
      </c>
      <c r="AU54" s="339" t="s">
        <v>45</v>
      </c>
      <c r="AV54" s="256" t="s">
        <v>44</v>
      </c>
      <c r="AW54" s="257" t="s">
        <v>45</v>
      </c>
      <c r="AX54" s="256" t="s">
        <v>44</v>
      </c>
      <c r="AY54" s="257" t="s">
        <v>45</v>
      </c>
      <c r="AZ54" s="256" t="s">
        <v>44</v>
      </c>
      <c r="BA54" s="257" t="s">
        <v>45</v>
      </c>
      <c r="BB54" s="256" t="s">
        <v>44</v>
      </c>
      <c r="BC54" s="257" t="s">
        <v>45</v>
      </c>
      <c r="BD54" s="256" t="s">
        <v>44</v>
      </c>
      <c r="BE54" s="257" t="s">
        <v>45</v>
      </c>
      <c r="BF54" s="256" t="s">
        <v>44</v>
      </c>
      <c r="BG54" s="257" t="s">
        <v>45</v>
      </c>
      <c r="BH54" s="256" t="s">
        <v>44</v>
      </c>
      <c r="BI54" s="257" t="s">
        <v>45</v>
      </c>
      <c r="BJ54" s="256" t="s">
        <v>44</v>
      </c>
      <c r="BK54" s="257" t="s">
        <v>45</v>
      </c>
      <c r="BL54" s="256" t="s">
        <v>44</v>
      </c>
      <c r="BM54" s="257" t="s">
        <v>45</v>
      </c>
      <c r="BN54" s="256" t="s">
        <v>44</v>
      </c>
      <c r="BO54" s="257" t="s">
        <v>45</v>
      </c>
      <c r="BP54" s="256" t="s">
        <v>44</v>
      </c>
      <c r="BQ54" s="257" t="s">
        <v>45</v>
      </c>
      <c r="BR54" s="339" t="s">
        <v>44</v>
      </c>
      <c r="BS54" s="256" t="s">
        <v>45</v>
      </c>
      <c r="BT54" s="257" t="s">
        <v>44</v>
      </c>
      <c r="BU54" s="256" t="s">
        <v>45</v>
      </c>
      <c r="BV54" s="257" t="s">
        <v>44</v>
      </c>
      <c r="BW54" s="256" t="s">
        <v>45</v>
      </c>
      <c r="BX54" s="257" t="s">
        <v>44</v>
      </c>
      <c r="BY54" s="256" t="s">
        <v>45</v>
      </c>
      <c r="BZ54" s="257" t="s">
        <v>44</v>
      </c>
      <c r="CA54" s="256" t="s">
        <v>45</v>
      </c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  <c r="CM54" s="163"/>
      <c r="CN54" s="163"/>
      <c r="CO54" s="163"/>
      <c r="CP54" s="163"/>
      <c r="CQ54" s="163"/>
      <c r="CR54" s="163"/>
      <c r="CS54" s="163"/>
      <c r="CT54" s="228"/>
    </row>
    <row r="55" spans="1:98" s="1" customFormat="1" ht="14.5">
      <c r="A55" s="669" t="s">
        <v>153</v>
      </c>
      <c r="B55" s="670"/>
      <c r="C55" s="670"/>
      <c r="D55" s="670"/>
      <c r="E55" s="670"/>
      <c r="F55" s="670"/>
      <c r="G55" s="670"/>
      <c r="H55" s="670"/>
      <c r="I55" s="670"/>
      <c r="J55" s="670"/>
      <c r="K55" s="670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70"/>
      <c r="X55" s="670"/>
      <c r="Y55" s="670"/>
      <c r="Z55" s="670"/>
      <c r="AA55" s="670"/>
      <c r="AB55" s="670"/>
      <c r="AC55" s="670"/>
      <c r="AD55" s="670"/>
      <c r="AE55" s="670"/>
      <c r="AF55" s="670"/>
      <c r="AG55" s="670"/>
      <c r="AH55" s="670"/>
      <c r="AI55" s="670"/>
      <c r="AJ55" s="670"/>
      <c r="AK55" s="670"/>
      <c r="AL55" s="670"/>
      <c r="AM55" s="670"/>
      <c r="AN55" s="670"/>
      <c r="AO55" s="670"/>
      <c r="AP55" s="670"/>
      <c r="AQ55" s="670"/>
      <c r="AR55" s="670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70"/>
      <c r="BF55" s="670"/>
      <c r="BG55" s="670"/>
      <c r="BH55" s="670"/>
      <c r="BI55" s="670"/>
      <c r="BJ55" s="670"/>
      <c r="BK55" s="670"/>
      <c r="BL55" s="670"/>
      <c r="BM55" s="670"/>
      <c r="BN55" s="670"/>
      <c r="BO55" s="670"/>
      <c r="BP55" s="670"/>
      <c r="BQ55" s="670"/>
      <c r="BR55" s="670"/>
      <c r="BS55" s="670"/>
      <c r="BT55" s="670"/>
      <c r="BU55" s="670"/>
      <c r="BV55" s="670"/>
      <c r="BW55" s="670"/>
      <c r="BX55" s="670"/>
      <c r="BY55" s="670"/>
      <c r="BZ55" s="670"/>
      <c r="CA55" s="671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  <c r="CM55" s="163"/>
      <c r="CN55" s="163"/>
      <c r="CO55" s="163"/>
      <c r="CP55" s="163"/>
      <c r="CQ55" s="163"/>
      <c r="CR55" s="163"/>
      <c r="CS55" s="163"/>
      <c r="CT55" s="228"/>
    </row>
    <row r="56" spans="1:98" s="1" customFormat="1" ht="14.5">
      <c r="A56" s="324">
        <v>0</v>
      </c>
      <c r="B56" s="325">
        <v>16.693662926227525</v>
      </c>
      <c r="C56" s="326">
        <v>2.1155008903192916</v>
      </c>
      <c r="D56" s="325">
        <v>29.610212635424176</v>
      </c>
      <c r="E56" s="326">
        <v>2.2517075435719751</v>
      </c>
      <c r="F56" s="325">
        <v>53.696124438348306</v>
      </c>
      <c r="G56" s="326">
        <v>2.4668705410299214</v>
      </c>
      <c r="H56" s="325">
        <v>51.850546531705113</v>
      </c>
      <c r="I56" s="326">
        <v>2.4340375068547755</v>
      </c>
      <c r="J56" s="325">
        <v>33.344057129757516</v>
      </c>
      <c r="K56" s="326">
        <v>2.2151917510460679</v>
      </c>
      <c r="L56" s="325">
        <v>14.805396338537379</v>
      </c>
      <c r="M56" s="326">
        <v>1.5306718779726451</v>
      </c>
      <c r="N56" s="325">
        <v>21.263171554209514</v>
      </c>
      <c r="O56" s="326">
        <v>2.109060802528993</v>
      </c>
      <c r="P56" s="325">
        <v>42.049522060899683</v>
      </c>
      <c r="Q56" s="326">
        <v>2.4177742541133713</v>
      </c>
      <c r="R56" s="325">
        <v>36.687306384890803</v>
      </c>
      <c r="S56" s="326">
        <v>2.2763140104381256</v>
      </c>
      <c r="T56" s="325">
        <v>53.129942749779701</v>
      </c>
      <c r="U56" s="326">
        <v>2.4111654488375334</v>
      </c>
      <c r="V56" s="325">
        <v>21.326000824016397</v>
      </c>
      <c r="W56" s="326">
        <v>1.8808727993351517</v>
      </c>
      <c r="X56" s="325">
        <v>25.544056426203898</v>
      </c>
      <c r="Y56" s="326">
        <v>2.0120603292425869</v>
      </c>
      <c r="Z56" s="325">
        <v>39.866677348900993</v>
      </c>
      <c r="AA56" s="326">
        <v>2.4388715559596563</v>
      </c>
      <c r="AB56" s="325">
        <v>44.557867026336602</v>
      </c>
      <c r="AC56" s="326">
        <v>2.4261177066260933</v>
      </c>
      <c r="AD56" s="325">
        <v>15.575455624762411</v>
      </c>
      <c r="AE56" s="326">
        <v>1.6541004263768171</v>
      </c>
      <c r="AF56" s="325">
        <v>67.244742812323295</v>
      </c>
      <c r="AG56" s="326">
        <v>2.2262036848487377</v>
      </c>
      <c r="AH56" s="325">
        <v>22.788962616996301</v>
      </c>
      <c r="AI56" s="326">
        <v>2.0001482315139243</v>
      </c>
      <c r="AJ56" s="325">
        <v>9.9662945706804127</v>
      </c>
      <c r="AK56" s="326">
        <v>1.3067183695754032</v>
      </c>
      <c r="AL56" s="325">
        <v>60.48324001503461</v>
      </c>
      <c r="AM56" s="326">
        <v>2.3554447189308489</v>
      </c>
      <c r="AN56" s="325">
        <v>35.308803000726954</v>
      </c>
      <c r="AO56" s="326">
        <v>2.2997202861463188</v>
      </c>
      <c r="AP56" s="325">
        <v>4.2079569842384323</v>
      </c>
      <c r="AQ56" s="326">
        <v>0.84631201532197264</v>
      </c>
      <c r="AR56" s="325">
        <v>80.364943854094832</v>
      </c>
      <c r="AS56" s="326">
        <v>1.9484458746988287</v>
      </c>
      <c r="AT56" s="325">
        <v>13.364578056826454</v>
      </c>
      <c r="AU56" s="326">
        <v>1.6629898988769758</v>
      </c>
      <c r="AV56" s="325">
        <v>6.2704780890787193</v>
      </c>
      <c r="AW56" s="326">
        <v>1.2112716633393097</v>
      </c>
      <c r="AX56" s="325">
        <v>89.688641175458685</v>
      </c>
      <c r="AY56" s="326">
        <v>1.4190513537017142</v>
      </c>
      <c r="AZ56" s="325">
        <v>7.5041621531122402</v>
      </c>
      <c r="BA56" s="326">
        <v>1.2212472303879054</v>
      </c>
      <c r="BB56" s="325">
        <v>2.8071966714290775</v>
      </c>
      <c r="BC56" s="326">
        <v>0.77602133862737255</v>
      </c>
      <c r="BD56" s="325">
        <v>17.631196220887187</v>
      </c>
      <c r="BE56" s="326">
        <v>2.0630586190907723</v>
      </c>
      <c r="BF56" s="325">
        <v>67.408790175411085</v>
      </c>
      <c r="BG56" s="326">
        <v>2.3209251248443143</v>
      </c>
      <c r="BH56" s="325">
        <v>14.960013603701736</v>
      </c>
      <c r="BI56" s="326">
        <v>1.568684507732282</v>
      </c>
      <c r="BJ56" s="325">
        <v>41.512272504244301</v>
      </c>
      <c r="BK56" s="326">
        <v>2.4231818549023951</v>
      </c>
      <c r="BL56" s="325">
        <v>49.152295299993462</v>
      </c>
      <c r="BM56" s="326">
        <v>2.4487049541693984</v>
      </c>
      <c r="BN56" s="325">
        <v>9.3354321957622322</v>
      </c>
      <c r="BO56" s="326">
        <v>1.4051045582701718</v>
      </c>
      <c r="BP56" s="325">
        <v>44.887324909431463</v>
      </c>
      <c r="BQ56" s="326">
        <v>2.436813914622999</v>
      </c>
      <c r="BR56" s="325">
        <v>49.284119994096514</v>
      </c>
      <c r="BS56" s="326">
        <v>2.4470871775410985</v>
      </c>
      <c r="BT56" s="325">
        <v>5.828555096472023</v>
      </c>
      <c r="BU56" s="326">
        <v>1.0665234444024161</v>
      </c>
      <c r="BV56" s="325">
        <v>26.492921965372069</v>
      </c>
      <c r="BW56" s="326">
        <v>2.1826236584517633</v>
      </c>
      <c r="BX56" s="325">
        <v>60.809406957003311</v>
      </c>
      <c r="BY56" s="326">
        <v>2.390815290242907</v>
      </c>
      <c r="BZ56" s="325">
        <v>12.697671077624625</v>
      </c>
      <c r="CA56" s="341">
        <v>1.6066274703277581</v>
      </c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  <c r="CM56" s="163"/>
      <c r="CN56" s="163"/>
      <c r="CO56" s="163"/>
      <c r="CP56" s="163"/>
      <c r="CQ56" s="163"/>
      <c r="CR56" s="163"/>
      <c r="CS56" s="163"/>
      <c r="CT56" s="228"/>
    </row>
    <row r="57" spans="1:98" s="1" customFormat="1" ht="14.5">
      <c r="A57" s="207" t="s">
        <v>155</v>
      </c>
      <c r="B57" s="208">
        <v>5.7624001716787925</v>
      </c>
      <c r="C57" s="209">
        <v>0.68970521246334238</v>
      </c>
      <c r="D57" s="208">
        <v>32.693793085503323</v>
      </c>
      <c r="E57" s="209">
        <v>1.2231005936813084</v>
      </c>
      <c r="F57" s="208">
        <v>61.543806742817885</v>
      </c>
      <c r="G57" s="209">
        <v>1.2757483873059283</v>
      </c>
      <c r="H57" s="208">
        <v>41.413992381221064</v>
      </c>
      <c r="I57" s="209">
        <v>1.2989304647241311</v>
      </c>
      <c r="J57" s="208">
        <v>41.99796304460579</v>
      </c>
      <c r="K57" s="209">
        <v>1.2791436730327346</v>
      </c>
      <c r="L57" s="208">
        <v>16.588044574173146</v>
      </c>
      <c r="M57" s="209">
        <v>0.95227708807675737</v>
      </c>
      <c r="N57" s="208">
        <v>11.800672906905231</v>
      </c>
      <c r="O57" s="209">
        <v>0.85549253845229378</v>
      </c>
      <c r="P57" s="208">
        <v>45.129101769741069</v>
      </c>
      <c r="Q57" s="209">
        <v>1.3014399623191653</v>
      </c>
      <c r="R57" s="208">
        <v>43.070225323353704</v>
      </c>
      <c r="S57" s="209">
        <v>1.2681808962375731</v>
      </c>
      <c r="T57" s="208">
        <v>39.4582221419045</v>
      </c>
      <c r="U57" s="209">
        <v>1.2804546261347043</v>
      </c>
      <c r="V57" s="208">
        <v>24.011356315842761</v>
      </c>
      <c r="W57" s="209">
        <v>1.0952811893808378</v>
      </c>
      <c r="X57" s="208">
        <v>36.530421542252746</v>
      </c>
      <c r="Y57" s="209">
        <v>1.2452600079119096</v>
      </c>
      <c r="Z57" s="208">
        <v>25.052257037234849</v>
      </c>
      <c r="AA57" s="209">
        <v>1.1561322864638672</v>
      </c>
      <c r="AB57" s="208">
        <v>54.76634084636536</v>
      </c>
      <c r="AC57" s="209">
        <v>1.3071451318586014</v>
      </c>
      <c r="AD57" s="208">
        <v>20.181402116399791</v>
      </c>
      <c r="AE57" s="209">
        <v>1.0380709583968362</v>
      </c>
      <c r="AF57" s="208">
        <v>53.997333356880631</v>
      </c>
      <c r="AG57" s="209">
        <v>1.2983163517796867</v>
      </c>
      <c r="AH57" s="208">
        <v>32.629048199492999</v>
      </c>
      <c r="AI57" s="209">
        <v>1.2179005771597771</v>
      </c>
      <c r="AJ57" s="208">
        <v>13.373618443626366</v>
      </c>
      <c r="AK57" s="209">
        <v>0.86321085013329557</v>
      </c>
      <c r="AL57" s="208">
        <v>55.390228550049315</v>
      </c>
      <c r="AM57" s="209">
        <v>1.2968989731522955</v>
      </c>
      <c r="AN57" s="208">
        <v>40.228281085686859</v>
      </c>
      <c r="AO57" s="209">
        <v>1.2766607460399164</v>
      </c>
      <c r="AP57" s="208">
        <v>4.3814903642638248</v>
      </c>
      <c r="AQ57" s="209">
        <v>0.53825823457147415</v>
      </c>
      <c r="AR57" s="208">
        <v>74.031402516255795</v>
      </c>
      <c r="AS57" s="209">
        <v>1.1427142367212713</v>
      </c>
      <c r="AT57" s="208">
        <v>18.815604494984157</v>
      </c>
      <c r="AU57" s="209">
        <v>1.0248969413780258</v>
      </c>
      <c r="AV57" s="208">
        <v>7.1529929887600456</v>
      </c>
      <c r="AW57" s="209">
        <v>0.72463236340501103</v>
      </c>
      <c r="AX57" s="208">
        <v>83.341604290586858</v>
      </c>
      <c r="AY57" s="209">
        <v>0.96056765330693061</v>
      </c>
      <c r="AZ57" s="208">
        <v>13.434041361849932</v>
      </c>
      <c r="BA57" s="209">
        <v>0.88180633751842319</v>
      </c>
      <c r="BB57" s="208">
        <v>3.2243543475632137</v>
      </c>
      <c r="BC57" s="209">
        <v>0.45765511509326118</v>
      </c>
      <c r="BD57" s="208">
        <v>10.199823803433111</v>
      </c>
      <c r="BE57" s="209">
        <v>0.80528750190538712</v>
      </c>
      <c r="BF57" s="208">
        <v>71.087851142858383</v>
      </c>
      <c r="BG57" s="209">
        <v>1.1956988344434105</v>
      </c>
      <c r="BH57" s="208">
        <v>18.712325053708511</v>
      </c>
      <c r="BI57" s="209">
        <v>1.0196541403581443</v>
      </c>
      <c r="BJ57" s="208">
        <v>27.385403745918051</v>
      </c>
      <c r="BK57" s="209">
        <v>1.157255944752458</v>
      </c>
      <c r="BL57" s="208">
        <v>58.599605208371756</v>
      </c>
      <c r="BM57" s="209">
        <v>1.2894124880610267</v>
      </c>
      <c r="BN57" s="208">
        <v>14.01499104571019</v>
      </c>
      <c r="BO57" s="209">
        <v>0.91276543635630936</v>
      </c>
      <c r="BP57" s="208">
        <v>37.387574422322004</v>
      </c>
      <c r="BQ57" s="209">
        <v>1.2709057180339427</v>
      </c>
      <c r="BR57" s="208">
        <v>56.356183024026961</v>
      </c>
      <c r="BS57" s="209">
        <v>1.302511145937634</v>
      </c>
      <c r="BT57" s="208">
        <v>6.2562425536510329</v>
      </c>
      <c r="BU57" s="209">
        <v>0.63187297105670037</v>
      </c>
      <c r="BV57" s="208">
        <v>14.67691298186074</v>
      </c>
      <c r="BW57" s="209">
        <v>0.91817205254532996</v>
      </c>
      <c r="BX57" s="208">
        <v>66.177174343105492</v>
      </c>
      <c r="BY57" s="209">
        <v>1.2284852500521259</v>
      </c>
      <c r="BZ57" s="208">
        <v>19.145912675033763</v>
      </c>
      <c r="CA57" s="239">
        <v>1.0098443199557534</v>
      </c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  <c r="CM57" s="163"/>
      <c r="CN57" s="163"/>
      <c r="CO57" s="163"/>
      <c r="CP57" s="163"/>
      <c r="CQ57" s="163"/>
      <c r="CR57" s="163"/>
      <c r="CS57" s="163"/>
      <c r="CT57" s="228"/>
    </row>
    <row r="58" spans="1:98" s="1" customFormat="1" ht="14.5">
      <c r="A58" s="321" t="s">
        <v>156</v>
      </c>
      <c r="B58" s="322">
        <v>6.7391558775856897</v>
      </c>
      <c r="C58" s="323">
        <v>1.1121853092641973</v>
      </c>
      <c r="D58" s="322">
        <v>32.822271973553931</v>
      </c>
      <c r="E58" s="323">
        <v>1.7717121375434346</v>
      </c>
      <c r="F58" s="322">
        <v>60.438572148860381</v>
      </c>
      <c r="G58" s="323">
        <v>1.8663238781952647</v>
      </c>
      <c r="H58" s="322">
        <v>45.89150400553514</v>
      </c>
      <c r="I58" s="323">
        <v>1.8947549973139095</v>
      </c>
      <c r="J58" s="322">
        <v>37.468125448178839</v>
      </c>
      <c r="K58" s="323">
        <v>1.8150583130802447</v>
      </c>
      <c r="L58" s="322">
        <v>16.640370546286025</v>
      </c>
      <c r="M58" s="323">
        <v>1.3906842860445383</v>
      </c>
      <c r="N58" s="322">
        <v>9.4603778680128165</v>
      </c>
      <c r="O58" s="323">
        <v>1.1628061957379925</v>
      </c>
      <c r="P58" s="322">
        <v>38.040913574392086</v>
      </c>
      <c r="Q58" s="323">
        <v>1.8403799611851228</v>
      </c>
      <c r="R58" s="322">
        <v>52.498708557595108</v>
      </c>
      <c r="S58" s="323">
        <v>1.8812441652457861</v>
      </c>
      <c r="T58" s="322">
        <v>40.837655647503759</v>
      </c>
      <c r="U58" s="323">
        <v>1.8823105169600465</v>
      </c>
      <c r="V58" s="322">
        <v>21.002642668185032</v>
      </c>
      <c r="W58" s="323">
        <v>1.51066894750961</v>
      </c>
      <c r="X58" s="322">
        <v>38.159701684311209</v>
      </c>
      <c r="Y58" s="323">
        <v>1.8187017378743207</v>
      </c>
      <c r="Z58" s="322">
        <v>21.252274755312946</v>
      </c>
      <c r="AA58" s="323">
        <v>1.5942682538074233</v>
      </c>
      <c r="AB58" s="322">
        <v>56.428742545691726</v>
      </c>
      <c r="AC58" s="323">
        <v>1.8822156074222895</v>
      </c>
      <c r="AD58" s="322">
        <v>22.318982698995331</v>
      </c>
      <c r="AE58" s="323">
        <v>1.5448525246976768</v>
      </c>
      <c r="AF58" s="322">
        <v>51.75764059697434</v>
      </c>
      <c r="AG58" s="323">
        <v>1.8836448976445448</v>
      </c>
      <c r="AH58" s="322">
        <v>29.407956964171593</v>
      </c>
      <c r="AI58" s="323">
        <v>1.6679876102476909</v>
      </c>
      <c r="AJ58" s="322">
        <v>18.834402438854063</v>
      </c>
      <c r="AK58" s="323">
        <v>1.4532470034640901</v>
      </c>
      <c r="AL58" s="322">
        <v>60.626570358606969</v>
      </c>
      <c r="AM58" s="323">
        <v>1.8397075669615186</v>
      </c>
      <c r="AN58" s="322">
        <v>35.055681927589227</v>
      </c>
      <c r="AO58" s="323">
        <v>1.794660013086008</v>
      </c>
      <c r="AP58" s="322">
        <v>4.317747713803807</v>
      </c>
      <c r="AQ58" s="323">
        <v>0.73064275270415802</v>
      </c>
      <c r="AR58" s="322">
        <v>67.174244438111117</v>
      </c>
      <c r="AS58" s="323">
        <v>1.7534463315189956</v>
      </c>
      <c r="AT58" s="322">
        <v>20.969174951942698</v>
      </c>
      <c r="AU58" s="323">
        <v>1.5126207781241776</v>
      </c>
      <c r="AV58" s="322">
        <v>11.856580609946178</v>
      </c>
      <c r="AW58" s="323">
        <v>1.2437313480398462</v>
      </c>
      <c r="AX58" s="322">
        <v>79.69264187797755</v>
      </c>
      <c r="AY58" s="323">
        <v>1.4637024747778031</v>
      </c>
      <c r="AZ58" s="322">
        <v>16.420948970421311</v>
      </c>
      <c r="BA58" s="323">
        <v>1.3402067863470024</v>
      </c>
      <c r="BB58" s="322">
        <v>3.8864091516011436</v>
      </c>
      <c r="BC58" s="323">
        <v>0.72450198115698727</v>
      </c>
      <c r="BD58" s="322">
        <v>14.502698981767184</v>
      </c>
      <c r="BE58" s="323">
        <v>1.4098870957926852</v>
      </c>
      <c r="BF58" s="322">
        <v>69.293055699015369</v>
      </c>
      <c r="BG58" s="323">
        <v>1.7824846786437392</v>
      </c>
      <c r="BH58" s="322">
        <v>16.204245319217442</v>
      </c>
      <c r="BI58" s="323">
        <v>1.3902301689287042</v>
      </c>
      <c r="BJ58" s="322">
        <v>23.061095891834917</v>
      </c>
      <c r="BK58" s="323">
        <v>1.6408412703243311</v>
      </c>
      <c r="BL58" s="322">
        <v>56.944276036543393</v>
      </c>
      <c r="BM58" s="323">
        <v>1.8828787837805239</v>
      </c>
      <c r="BN58" s="322">
        <v>19.994628071621683</v>
      </c>
      <c r="BO58" s="323">
        <v>1.4885747171162556</v>
      </c>
      <c r="BP58" s="322">
        <v>32.161594282917271</v>
      </c>
      <c r="BQ58" s="323">
        <v>1.7666636571723027</v>
      </c>
      <c r="BR58" s="322">
        <v>59.650749635348355</v>
      </c>
      <c r="BS58" s="323">
        <v>1.8529871137018179</v>
      </c>
      <c r="BT58" s="322">
        <v>8.1876560817343673</v>
      </c>
      <c r="BU58" s="323">
        <v>0.98367304284975654</v>
      </c>
      <c r="BV58" s="322">
        <v>9.6795808821541716</v>
      </c>
      <c r="BW58" s="323">
        <v>1.1194845723464075</v>
      </c>
      <c r="BX58" s="322">
        <v>62.551107678589446</v>
      </c>
      <c r="BY58" s="323">
        <v>1.8105176269382732</v>
      </c>
      <c r="BZ58" s="322">
        <v>27.769311439256377</v>
      </c>
      <c r="CA58" s="340">
        <v>1.648912321837847</v>
      </c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228"/>
    </row>
    <row r="59" spans="1:98" s="1" customFormat="1" ht="15" thickBot="1">
      <c r="A59" s="218" t="s">
        <v>159</v>
      </c>
      <c r="B59" s="219">
        <v>4.5030254653857655</v>
      </c>
      <c r="C59" s="220">
        <v>1.2017727303287575</v>
      </c>
      <c r="D59" s="219">
        <v>35.945427396012647</v>
      </c>
      <c r="E59" s="220">
        <v>2.4319856226228529</v>
      </c>
      <c r="F59" s="219">
        <v>59.551547138601592</v>
      </c>
      <c r="G59" s="220">
        <v>2.4968787246799651</v>
      </c>
      <c r="H59" s="219">
        <v>47.931814339520855</v>
      </c>
      <c r="I59" s="220">
        <v>2.516436539453768</v>
      </c>
      <c r="J59" s="219">
        <v>34.413044640482873</v>
      </c>
      <c r="K59" s="220">
        <v>2.3837307282472744</v>
      </c>
      <c r="L59" s="219">
        <v>17.655141019996272</v>
      </c>
      <c r="M59" s="220">
        <v>1.8522067061545542</v>
      </c>
      <c r="N59" s="219">
        <v>6.0067159141751221</v>
      </c>
      <c r="O59" s="220">
        <v>1.124384871205232</v>
      </c>
      <c r="P59" s="219">
        <v>30.951451410828597</v>
      </c>
      <c r="Q59" s="220">
        <v>2.3504674452467422</v>
      </c>
      <c r="R59" s="219">
        <v>63.041832674996279</v>
      </c>
      <c r="S59" s="220">
        <v>2.4298402201407963</v>
      </c>
      <c r="T59" s="219">
        <v>47.1594434560268</v>
      </c>
      <c r="U59" s="220">
        <v>2.5183028845846742</v>
      </c>
      <c r="V59" s="219">
        <v>21.012627320039613</v>
      </c>
      <c r="W59" s="220">
        <v>2.0398199439384017</v>
      </c>
      <c r="X59" s="219">
        <v>31.827929223933587</v>
      </c>
      <c r="Y59" s="220">
        <v>2.337201605563473</v>
      </c>
      <c r="Z59" s="219">
        <v>16.81570827017255</v>
      </c>
      <c r="AA59" s="220">
        <v>2.0115596650119674</v>
      </c>
      <c r="AB59" s="219">
        <v>55.751594415284998</v>
      </c>
      <c r="AC59" s="220">
        <v>2.5053953491697847</v>
      </c>
      <c r="AD59" s="219">
        <v>27.432697314542452</v>
      </c>
      <c r="AE59" s="220">
        <v>2.1977140588258548</v>
      </c>
      <c r="AF59" s="219">
        <v>51.100408197260506</v>
      </c>
      <c r="AG59" s="220">
        <v>2.5217057918952337</v>
      </c>
      <c r="AH59" s="219">
        <v>30.763177130693808</v>
      </c>
      <c r="AI59" s="220">
        <v>2.2898886819455129</v>
      </c>
      <c r="AJ59" s="219">
        <v>18.136414672045685</v>
      </c>
      <c r="AK59" s="220">
        <v>1.8467946736200602</v>
      </c>
      <c r="AL59" s="219">
        <v>64.829631652162192</v>
      </c>
      <c r="AM59" s="220">
        <v>2.3902185722765092</v>
      </c>
      <c r="AN59" s="219">
        <v>29.749787771421122</v>
      </c>
      <c r="AO59" s="220">
        <v>2.2852886128646515</v>
      </c>
      <c r="AP59" s="219">
        <v>5.4205805764166914</v>
      </c>
      <c r="AQ59" s="220">
        <v>1.1250455892252047</v>
      </c>
      <c r="AR59" s="219">
        <v>49.732152561767059</v>
      </c>
      <c r="AS59" s="220">
        <v>2.4951645281992696</v>
      </c>
      <c r="AT59" s="219">
        <v>27.785958703087214</v>
      </c>
      <c r="AU59" s="220">
        <v>2.2281580712473761</v>
      </c>
      <c r="AV59" s="219">
        <v>22.481888735145727</v>
      </c>
      <c r="AW59" s="220">
        <v>2.1646437278569031</v>
      </c>
      <c r="AX59" s="219">
        <v>75.430103854308001</v>
      </c>
      <c r="AY59" s="220">
        <v>2.1444973654459396</v>
      </c>
      <c r="AZ59" s="219">
        <v>19.310395805946403</v>
      </c>
      <c r="BA59" s="220">
        <v>1.9667307091859494</v>
      </c>
      <c r="BB59" s="219">
        <v>5.2595003397455899</v>
      </c>
      <c r="BC59" s="220">
        <v>1.1236375550848736</v>
      </c>
      <c r="BD59" s="219">
        <v>9.8268790599328639</v>
      </c>
      <c r="BE59" s="220">
        <v>1.5270816605391198</v>
      </c>
      <c r="BF59" s="219">
        <v>70.614814445008065</v>
      </c>
      <c r="BG59" s="220">
        <v>2.3047549224863673</v>
      </c>
      <c r="BH59" s="219">
        <v>19.558306495059071</v>
      </c>
      <c r="BI59" s="220">
        <v>1.9895295555941388</v>
      </c>
      <c r="BJ59" s="219">
        <v>12.268928730048653</v>
      </c>
      <c r="BK59" s="220">
        <v>1.5468440520287869</v>
      </c>
      <c r="BL59" s="219">
        <v>53.678051717867973</v>
      </c>
      <c r="BM59" s="220">
        <v>2.512120397671548</v>
      </c>
      <c r="BN59" s="219">
        <v>34.053019552083377</v>
      </c>
      <c r="BO59" s="220">
        <v>2.3613916575068847</v>
      </c>
      <c r="BP59" s="219">
        <v>24.242027849541959</v>
      </c>
      <c r="BQ59" s="220">
        <v>2.1382343704876368</v>
      </c>
      <c r="BR59" s="219">
        <v>56.778871602373705</v>
      </c>
      <c r="BS59" s="220">
        <v>2.5027481909464062</v>
      </c>
      <c r="BT59" s="219">
        <v>18.97910054808434</v>
      </c>
      <c r="BU59" s="220">
        <v>2.0048313763960275</v>
      </c>
      <c r="BV59" s="219">
        <v>7.9557501077658186</v>
      </c>
      <c r="BW59" s="220">
        <v>1.4523793860839422</v>
      </c>
      <c r="BX59" s="219">
        <v>42.859536788601467</v>
      </c>
      <c r="BY59" s="220">
        <v>2.4649280811165695</v>
      </c>
      <c r="BZ59" s="219">
        <v>49.184713103632717</v>
      </c>
      <c r="CA59" s="245">
        <v>2.495761617291457</v>
      </c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  <c r="CM59" s="163"/>
      <c r="CN59" s="163"/>
      <c r="CO59" s="163"/>
      <c r="CP59" s="163"/>
      <c r="CQ59" s="163"/>
      <c r="CR59" s="163"/>
      <c r="CS59" s="163"/>
      <c r="CT59" s="228"/>
    </row>
    <row r="60" spans="1:98" s="1" customFormat="1" ht="14.5">
      <c r="A60" s="672" t="s">
        <v>158</v>
      </c>
      <c r="B60" s="673"/>
      <c r="C60" s="673"/>
      <c r="D60" s="673"/>
      <c r="E60" s="673"/>
      <c r="F60" s="673"/>
      <c r="G60" s="673"/>
      <c r="H60" s="673"/>
      <c r="I60" s="673"/>
      <c r="J60" s="673"/>
      <c r="K60" s="673"/>
      <c r="L60" s="673"/>
      <c r="M60" s="673"/>
      <c r="N60" s="673"/>
      <c r="O60" s="673"/>
      <c r="P60" s="673"/>
      <c r="Q60" s="673"/>
      <c r="R60" s="673"/>
      <c r="S60" s="673"/>
      <c r="T60" s="673"/>
      <c r="U60" s="673"/>
      <c r="V60" s="673"/>
      <c r="W60" s="673"/>
      <c r="X60" s="673"/>
      <c r="Y60" s="673"/>
      <c r="Z60" s="673"/>
      <c r="AA60" s="673"/>
      <c r="AB60" s="673"/>
      <c r="AC60" s="673"/>
      <c r="AD60" s="673"/>
      <c r="AE60" s="673"/>
      <c r="AF60" s="673"/>
      <c r="AG60" s="673"/>
      <c r="AH60" s="673"/>
      <c r="AI60" s="673"/>
      <c r="AJ60" s="673"/>
      <c r="AK60" s="673"/>
      <c r="AL60" s="673"/>
      <c r="AM60" s="673"/>
      <c r="AN60" s="673"/>
      <c r="AO60" s="673"/>
      <c r="AP60" s="673"/>
      <c r="AQ60" s="673"/>
      <c r="AR60" s="673"/>
      <c r="AS60" s="673"/>
      <c r="AT60" s="673"/>
      <c r="AU60" s="673"/>
      <c r="AV60" s="673"/>
      <c r="AW60" s="673"/>
      <c r="AX60" s="673"/>
      <c r="AY60" s="673"/>
      <c r="AZ60" s="673"/>
      <c r="BA60" s="673"/>
      <c r="BB60" s="673"/>
      <c r="BC60" s="673"/>
      <c r="BD60" s="673"/>
      <c r="BE60" s="673"/>
      <c r="BF60" s="673"/>
      <c r="BG60" s="673"/>
      <c r="BH60" s="673"/>
      <c r="BI60" s="673"/>
      <c r="BJ60" s="673"/>
      <c r="BK60" s="673"/>
      <c r="BL60" s="673"/>
      <c r="BM60" s="673"/>
      <c r="BN60" s="673"/>
      <c r="BO60" s="673"/>
      <c r="BP60" s="673"/>
      <c r="BQ60" s="673"/>
      <c r="BR60" s="673"/>
      <c r="BS60" s="673"/>
      <c r="BT60" s="673"/>
      <c r="BU60" s="673"/>
      <c r="BV60" s="673"/>
      <c r="BW60" s="673"/>
      <c r="BX60" s="673"/>
      <c r="BY60" s="673"/>
      <c r="BZ60" s="673"/>
      <c r="CA60" s="674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  <c r="CM60" s="163"/>
      <c r="CN60" s="163"/>
      <c r="CO60" s="163"/>
      <c r="CP60" s="163"/>
      <c r="CQ60" s="163"/>
      <c r="CR60" s="163"/>
      <c r="CS60" s="163"/>
      <c r="CT60" s="228"/>
    </row>
    <row r="61" spans="1:98" s="1" customFormat="1" ht="14.5">
      <c r="A61" s="327" t="s">
        <v>154</v>
      </c>
      <c r="B61" s="328">
        <v>10.236757363465033</v>
      </c>
      <c r="C61" s="329">
        <v>0.98460639786022774</v>
      </c>
      <c r="D61" s="328">
        <v>34.187861344926574</v>
      </c>
      <c r="E61" s="329">
        <v>1.3206168551622293</v>
      </c>
      <c r="F61" s="328">
        <v>55.575381291608394</v>
      </c>
      <c r="G61" s="329">
        <v>1.3886251088731008</v>
      </c>
      <c r="H61" s="328">
        <v>47.090284483922424</v>
      </c>
      <c r="I61" s="329">
        <v>1.3913266393259389</v>
      </c>
      <c r="J61" s="328">
        <v>37.152213008428362</v>
      </c>
      <c r="K61" s="329">
        <v>1.3078785637226005</v>
      </c>
      <c r="L61" s="328">
        <v>15.757502507649212</v>
      </c>
      <c r="M61" s="329">
        <v>0.94608918578791557</v>
      </c>
      <c r="N61" s="328">
        <v>17.018808496125512</v>
      </c>
      <c r="O61" s="329">
        <v>1.0995607942534711</v>
      </c>
      <c r="P61" s="328">
        <v>44.962111792751728</v>
      </c>
      <c r="Q61" s="329">
        <v>1.3751236860274207</v>
      </c>
      <c r="R61" s="328">
        <v>38.019079711122764</v>
      </c>
      <c r="S61" s="329">
        <v>1.3029257968499457</v>
      </c>
      <c r="T61" s="328">
        <v>46.051599848320997</v>
      </c>
      <c r="U61" s="329">
        <v>1.3904058047291903</v>
      </c>
      <c r="V61" s="328">
        <v>25.156241395696949</v>
      </c>
      <c r="W61" s="329">
        <v>1.15946769896181</v>
      </c>
      <c r="X61" s="328">
        <v>28.792158755982054</v>
      </c>
      <c r="Y61" s="329">
        <v>1.2219408541786758</v>
      </c>
      <c r="Z61" s="328">
        <v>31.805924558824213</v>
      </c>
      <c r="AA61" s="329">
        <v>1.3324195013482387</v>
      </c>
      <c r="AB61" s="328">
        <v>49.279744777930865</v>
      </c>
      <c r="AC61" s="329">
        <v>1.3931978277800054</v>
      </c>
      <c r="AD61" s="328">
        <v>18.914330663244918</v>
      </c>
      <c r="AE61" s="329">
        <v>1.0650628167718472</v>
      </c>
      <c r="AF61" s="328">
        <v>61.285960714207086</v>
      </c>
      <c r="AG61" s="329">
        <v>1.3306763394376997</v>
      </c>
      <c r="AH61" s="328">
        <v>26.99025928339432</v>
      </c>
      <c r="AI61" s="329">
        <v>1.2043557641273031</v>
      </c>
      <c r="AJ61" s="328">
        <v>11.723780002398595</v>
      </c>
      <c r="AK61" s="329">
        <v>0.84753131257892922</v>
      </c>
      <c r="AL61" s="328">
        <v>58.706526074176168</v>
      </c>
      <c r="AM61" s="329">
        <v>1.3511059502298486</v>
      </c>
      <c r="AN61" s="328">
        <v>37.197997988221395</v>
      </c>
      <c r="AO61" s="329">
        <v>1.3225087705059568</v>
      </c>
      <c r="AP61" s="328">
        <v>4.0954759376024361</v>
      </c>
      <c r="AQ61" s="329">
        <v>0.52220459868152658</v>
      </c>
      <c r="AR61" s="328">
        <v>78.135906658412992</v>
      </c>
      <c r="AS61" s="329">
        <v>1.126315388254461</v>
      </c>
      <c r="AT61" s="328">
        <v>14.889132901582695</v>
      </c>
      <c r="AU61" s="329">
        <v>0.96696242487706496</v>
      </c>
      <c r="AV61" s="328">
        <v>6.9749604400043212</v>
      </c>
      <c r="AW61" s="329">
        <v>0.73656251521195593</v>
      </c>
      <c r="AX61" s="328">
        <v>86.77348494466176</v>
      </c>
      <c r="AY61" s="329">
        <v>0.89549827207698907</v>
      </c>
      <c r="AZ61" s="328">
        <v>10.125630404399054</v>
      </c>
      <c r="BA61" s="329">
        <v>0.79685149989470716</v>
      </c>
      <c r="BB61" s="328">
        <v>3.1008846509391832</v>
      </c>
      <c r="BC61" s="329">
        <v>0.45864195755895398</v>
      </c>
      <c r="BD61" s="328">
        <v>13.264125216062247</v>
      </c>
      <c r="BE61" s="329">
        <v>1.0232034295451673</v>
      </c>
      <c r="BF61" s="328">
        <v>70.864124336164366</v>
      </c>
      <c r="BG61" s="329">
        <v>1.2741459457211792</v>
      </c>
      <c r="BH61" s="328">
        <v>15.871750447773387</v>
      </c>
      <c r="BI61" s="329">
        <v>0.95572568681552506</v>
      </c>
      <c r="BJ61" s="328">
        <v>35.190024558612926</v>
      </c>
      <c r="BK61" s="329">
        <v>1.3279765593139168</v>
      </c>
      <c r="BL61" s="328">
        <v>53.119860964333419</v>
      </c>
      <c r="BM61" s="329">
        <v>1.3863544135212937</v>
      </c>
      <c r="BN61" s="328">
        <v>11.690114477053656</v>
      </c>
      <c r="BO61" s="329">
        <v>0.87370091169488351</v>
      </c>
      <c r="BP61" s="328">
        <v>43.098554285742814</v>
      </c>
      <c r="BQ61" s="329">
        <v>1.3812741265792037</v>
      </c>
      <c r="BR61" s="328">
        <v>51.608035789957327</v>
      </c>
      <c r="BS61" s="329">
        <v>1.3882416344909285</v>
      </c>
      <c r="BT61" s="328">
        <v>5.2934099242998567</v>
      </c>
      <c r="BU61" s="329">
        <v>0.58176665611515166</v>
      </c>
      <c r="BV61" s="328">
        <v>21.712492060116524</v>
      </c>
      <c r="BW61" s="329">
        <v>1.1525984734236316</v>
      </c>
      <c r="BX61" s="328">
        <v>62.070797367405476</v>
      </c>
      <c r="BY61" s="329">
        <v>1.3405321655857902</v>
      </c>
      <c r="BZ61" s="328">
        <v>16.216710572477997</v>
      </c>
      <c r="CA61" s="342">
        <v>0.98713721029193502</v>
      </c>
      <c r="CB61" s="163"/>
      <c r="CC61" s="163"/>
      <c r="CD61" s="163"/>
      <c r="CE61" s="163"/>
      <c r="CF61" s="163"/>
      <c r="CG61" s="163"/>
      <c r="CH61" s="163"/>
      <c r="CI61" s="163"/>
      <c r="CJ61" s="163"/>
      <c r="CK61" s="163"/>
      <c r="CL61" s="163"/>
      <c r="CM61" s="163"/>
      <c r="CN61" s="163"/>
      <c r="CO61" s="163"/>
      <c r="CP61" s="163"/>
      <c r="CQ61" s="163"/>
      <c r="CR61" s="163"/>
      <c r="CS61" s="163"/>
      <c r="CT61" s="228"/>
    </row>
    <row r="62" spans="1:98" s="1" customFormat="1" ht="14.5">
      <c r="A62" s="321" t="s">
        <v>155</v>
      </c>
      <c r="B62" s="330">
        <v>4.9091283336975184</v>
      </c>
      <c r="C62" s="331">
        <v>0.66893046619586216</v>
      </c>
      <c r="D62" s="330">
        <v>31.120478858463542</v>
      </c>
      <c r="E62" s="331">
        <v>1.2264258332734732</v>
      </c>
      <c r="F62" s="330">
        <v>63.970392807838941</v>
      </c>
      <c r="G62" s="331">
        <v>1.2837375717698278</v>
      </c>
      <c r="H62" s="330">
        <v>41.428162910592874</v>
      </c>
      <c r="I62" s="331">
        <v>1.3135498615351018</v>
      </c>
      <c r="J62" s="330">
        <v>40.775542448723648</v>
      </c>
      <c r="K62" s="331">
        <v>1.3081132360868015</v>
      </c>
      <c r="L62" s="330">
        <v>17.796294640683474</v>
      </c>
      <c r="M62" s="331">
        <v>1.0207096991098321</v>
      </c>
      <c r="N62" s="330">
        <v>9.2596432703181897</v>
      </c>
      <c r="O62" s="331">
        <v>0.77305494154239662</v>
      </c>
      <c r="P62" s="330">
        <v>39.455296731910231</v>
      </c>
      <c r="Q62" s="331">
        <v>1.3119277349097305</v>
      </c>
      <c r="R62" s="330">
        <v>51.285059997771576</v>
      </c>
      <c r="S62" s="331">
        <v>1.3202621104255803</v>
      </c>
      <c r="T62" s="330">
        <v>38.974059507209162</v>
      </c>
      <c r="U62" s="331">
        <v>1.2979855034555901</v>
      </c>
      <c r="V62" s="330">
        <v>21.142657622293033</v>
      </c>
      <c r="W62" s="331">
        <v>1.0600060243828149</v>
      </c>
      <c r="X62" s="330">
        <v>39.883282870497808</v>
      </c>
      <c r="Y62" s="331">
        <v>1.2955341197217149</v>
      </c>
      <c r="Z62" s="330">
        <v>21.824091541486258</v>
      </c>
      <c r="AA62" s="331">
        <v>1.1237979688327442</v>
      </c>
      <c r="AB62" s="330">
        <v>56.242260752442583</v>
      </c>
      <c r="AC62" s="331">
        <v>1.3228029811875084</v>
      </c>
      <c r="AD62" s="330">
        <v>21.933647706071159</v>
      </c>
      <c r="AE62" s="331">
        <v>1.0739207977811576</v>
      </c>
      <c r="AF62" s="330">
        <v>50.575788018559862</v>
      </c>
      <c r="AG62" s="331">
        <v>1.3285973416242953</v>
      </c>
      <c r="AH62" s="330">
        <v>32.397348875054099</v>
      </c>
      <c r="AI62" s="331">
        <v>1.2331833730810036</v>
      </c>
      <c r="AJ62" s="330">
        <v>17.026863106386038</v>
      </c>
      <c r="AK62" s="331">
        <v>0.97496154839440496</v>
      </c>
      <c r="AL62" s="330">
        <v>58.398802916950267</v>
      </c>
      <c r="AM62" s="331">
        <v>1.3139678900038163</v>
      </c>
      <c r="AN62" s="330">
        <v>36.686447988760577</v>
      </c>
      <c r="AO62" s="331">
        <v>1.2833530662284234</v>
      </c>
      <c r="AP62" s="330">
        <v>4.9147490942891539</v>
      </c>
      <c r="AQ62" s="331">
        <v>0.57783065115353571</v>
      </c>
      <c r="AR62" s="330">
        <v>66.081506443517725</v>
      </c>
      <c r="AS62" s="331">
        <v>1.2485404568370675</v>
      </c>
      <c r="AT62" s="330">
        <v>22.376723951500427</v>
      </c>
      <c r="AU62" s="331">
        <v>1.1204221321173486</v>
      </c>
      <c r="AV62" s="330">
        <v>11.541769604981846</v>
      </c>
      <c r="AW62" s="331">
        <v>0.8831074594529561</v>
      </c>
      <c r="AX62" s="330">
        <v>80.473977398773499</v>
      </c>
      <c r="AY62" s="331">
        <v>1.0347889341174661</v>
      </c>
      <c r="AZ62" s="330">
        <v>16.103506464789259</v>
      </c>
      <c r="BA62" s="331">
        <v>0.95784079145283585</v>
      </c>
      <c r="BB62" s="330">
        <v>3.4225161364372418</v>
      </c>
      <c r="BC62" s="331">
        <v>0.50257600498005028</v>
      </c>
      <c r="BD62" s="330">
        <v>11.336545695941135</v>
      </c>
      <c r="BE62" s="331">
        <v>0.86728314176005439</v>
      </c>
      <c r="BF62" s="330">
        <v>68.940897279731772</v>
      </c>
      <c r="BG62" s="331">
        <v>1.2549922839395689</v>
      </c>
      <c r="BH62" s="330">
        <v>19.722557024327095</v>
      </c>
      <c r="BI62" s="331">
        <v>1.0720018202249291</v>
      </c>
      <c r="BJ62" s="330">
        <v>21.004035401015187</v>
      </c>
      <c r="BK62" s="331">
        <v>1.07842830281041</v>
      </c>
      <c r="BL62" s="330">
        <v>58.45687840056695</v>
      </c>
      <c r="BM62" s="331">
        <v>1.3182254783433265</v>
      </c>
      <c r="BN62" s="330">
        <v>20.53908619841787</v>
      </c>
      <c r="BO62" s="331">
        <v>1.0803155409924636</v>
      </c>
      <c r="BP62" s="330">
        <v>31.703085246565216</v>
      </c>
      <c r="BQ62" s="331">
        <v>1.2309440610610014</v>
      </c>
      <c r="BR62" s="330">
        <v>59.309728168987398</v>
      </c>
      <c r="BS62" s="331">
        <v>1.3125509315907591</v>
      </c>
      <c r="BT62" s="330">
        <v>8.9871865844473895</v>
      </c>
      <c r="BU62" s="331">
        <v>0.76736596189424544</v>
      </c>
      <c r="BV62" s="330">
        <v>9.6109233174790685</v>
      </c>
      <c r="BW62" s="331">
        <v>0.79962084022471758</v>
      </c>
      <c r="BX62" s="330">
        <v>63.054739258215655</v>
      </c>
      <c r="BY62" s="331">
        <v>1.2864675429298107</v>
      </c>
      <c r="BZ62" s="330">
        <v>27.334337424305271</v>
      </c>
      <c r="CA62" s="343">
        <v>1.1731725139262374</v>
      </c>
      <c r="CB62" s="163"/>
      <c r="CC62" s="163"/>
      <c r="CD62" s="163"/>
      <c r="CE62" s="163"/>
      <c r="CF62" s="163"/>
      <c r="CG62" s="163"/>
      <c r="CH62" s="163"/>
      <c r="CI62" s="163"/>
      <c r="CJ62" s="163"/>
      <c r="CK62" s="163"/>
      <c r="CL62" s="163"/>
      <c r="CM62" s="163"/>
      <c r="CN62" s="163"/>
      <c r="CO62" s="163"/>
      <c r="CP62" s="163"/>
      <c r="CQ62" s="163"/>
      <c r="CR62" s="163"/>
      <c r="CS62" s="163"/>
      <c r="CT62" s="228"/>
    </row>
    <row r="63" spans="1:98" s="1" customFormat="1" ht="15" thickBot="1">
      <c r="A63" s="207" t="s">
        <v>157</v>
      </c>
      <c r="B63" s="208">
        <v>7.1673704724031033</v>
      </c>
      <c r="C63" s="209">
        <v>1.6931884353557107</v>
      </c>
      <c r="D63" s="208">
        <v>33.928338049969817</v>
      </c>
      <c r="E63" s="209">
        <v>2.5347495838123733</v>
      </c>
      <c r="F63" s="208">
        <v>58.904291477627083</v>
      </c>
      <c r="G63" s="209">
        <v>2.6660315727146422</v>
      </c>
      <c r="H63" s="208">
        <v>50.769284052453223</v>
      </c>
      <c r="I63" s="209">
        <v>2.674542865614089</v>
      </c>
      <c r="J63" s="208">
        <v>33.891122902904755</v>
      </c>
      <c r="K63" s="209">
        <v>2.4833860577952405</v>
      </c>
      <c r="L63" s="208">
        <v>15.339593044642017</v>
      </c>
      <c r="M63" s="209">
        <v>1.7934609645581383</v>
      </c>
      <c r="N63" s="208">
        <v>4.7342115359995818</v>
      </c>
      <c r="O63" s="209">
        <v>1.0625345974848586</v>
      </c>
      <c r="P63" s="208">
        <v>32.297529309622078</v>
      </c>
      <c r="Q63" s="209">
        <v>2.5201135804915502</v>
      </c>
      <c r="R63" s="208">
        <v>62.968259154378345</v>
      </c>
      <c r="S63" s="209">
        <v>2.5788026461081826</v>
      </c>
      <c r="T63" s="208">
        <v>44.272705671492076</v>
      </c>
      <c r="U63" s="209">
        <v>2.6622893533687284</v>
      </c>
      <c r="V63" s="208">
        <v>19.183336109591608</v>
      </c>
      <c r="W63" s="209">
        <v>2.0880841891987112</v>
      </c>
      <c r="X63" s="208">
        <v>36.543958218916316</v>
      </c>
      <c r="Y63" s="209">
        <v>2.530687654747398</v>
      </c>
      <c r="Z63" s="208">
        <v>20.301303974549899</v>
      </c>
      <c r="AA63" s="209">
        <v>2.2837165044740484</v>
      </c>
      <c r="AB63" s="208">
        <v>58.235031081510115</v>
      </c>
      <c r="AC63" s="209">
        <v>2.6309668918266005</v>
      </c>
      <c r="AD63" s="208">
        <v>21.463664943939982</v>
      </c>
      <c r="AE63" s="209">
        <v>2.0836345046045044</v>
      </c>
      <c r="AF63" s="208">
        <v>51.412740924052834</v>
      </c>
      <c r="AG63" s="209">
        <v>2.6509869748799955</v>
      </c>
      <c r="AH63" s="208">
        <v>30.88047984047973</v>
      </c>
      <c r="AI63" s="209">
        <v>2.3778368004132364</v>
      </c>
      <c r="AJ63" s="208">
        <v>17.70677923546744</v>
      </c>
      <c r="AK63" s="209">
        <v>1.8941939030519968</v>
      </c>
      <c r="AL63" s="208">
        <v>62.45946154878844</v>
      </c>
      <c r="AM63" s="209">
        <v>2.5348477555346487</v>
      </c>
      <c r="AN63" s="208">
        <v>33.908262023161626</v>
      </c>
      <c r="AO63" s="209">
        <v>2.4773261196239371</v>
      </c>
      <c r="AP63" s="208">
        <v>3.6322764280499311</v>
      </c>
      <c r="AQ63" s="209">
        <v>0.8963868407673421</v>
      </c>
      <c r="AR63" s="208">
        <v>59.239355833918815</v>
      </c>
      <c r="AS63" s="209">
        <v>2.6041570402062697</v>
      </c>
      <c r="AT63" s="208">
        <v>24.857588336310261</v>
      </c>
      <c r="AU63" s="209">
        <v>2.2715535308628754</v>
      </c>
      <c r="AV63" s="208">
        <v>15.903055829770917</v>
      </c>
      <c r="AW63" s="209">
        <v>1.9835183034857311</v>
      </c>
      <c r="AX63" s="208">
        <v>74.94674176295814</v>
      </c>
      <c r="AY63" s="209">
        <v>2.2815113561634326</v>
      </c>
      <c r="AZ63" s="208">
        <v>20.070830352191184</v>
      </c>
      <c r="BA63" s="209">
        <v>2.1168394628946712</v>
      </c>
      <c r="BB63" s="208">
        <v>4.9824278848506802</v>
      </c>
      <c r="BC63" s="209">
        <v>1.1178900484021923</v>
      </c>
      <c r="BD63" s="208">
        <v>12.269279441203324</v>
      </c>
      <c r="BE63" s="209">
        <v>1.9117719027575288</v>
      </c>
      <c r="BF63" s="208">
        <v>70.813711719029186</v>
      </c>
      <c r="BG63" s="209">
        <v>2.4660496078945151</v>
      </c>
      <c r="BH63" s="208">
        <v>16.917008839767497</v>
      </c>
      <c r="BI63" s="209">
        <v>1.9417628468150545</v>
      </c>
      <c r="BJ63" s="208">
        <v>15.334749304638343</v>
      </c>
      <c r="BK63" s="209">
        <v>1.9592884603967304</v>
      </c>
      <c r="BL63" s="208">
        <v>56.282047288819079</v>
      </c>
      <c r="BM63" s="209">
        <v>2.6361475625918702</v>
      </c>
      <c r="BN63" s="208">
        <v>28.383203406542577</v>
      </c>
      <c r="BO63" s="209">
        <v>2.3323107205818889</v>
      </c>
      <c r="BP63" s="208">
        <v>28.434705022775102</v>
      </c>
      <c r="BQ63" s="209">
        <v>2.4162080395628496</v>
      </c>
      <c r="BR63" s="208">
        <v>55.6457360259514</v>
      </c>
      <c r="BS63" s="209">
        <v>2.6511991794396197</v>
      </c>
      <c r="BT63" s="208">
        <v>15.919558951273499</v>
      </c>
      <c r="BU63" s="209">
        <v>1.9764436091321189</v>
      </c>
      <c r="BV63" s="208">
        <v>8.8573498023230837</v>
      </c>
      <c r="BW63" s="209">
        <v>1.6689510443768631</v>
      </c>
      <c r="BX63" s="208">
        <v>48.143260320982648</v>
      </c>
      <c r="BY63" s="209">
        <v>2.6493845976063</v>
      </c>
      <c r="BZ63" s="208">
        <v>42.999389876694273</v>
      </c>
      <c r="CA63" s="239">
        <v>2.6235742945792695</v>
      </c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  <c r="CM63" s="163"/>
      <c r="CN63" s="163"/>
      <c r="CO63" s="163"/>
      <c r="CP63" s="163"/>
      <c r="CQ63" s="163"/>
      <c r="CR63" s="163"/>
      <c r="CS63" s="163"/>
      <c r="CT63" s="228"/>
    </row>
    <row r="64" spans="1:98" s="1" customFormat="1" ht="14.5">
      <c r="A64" s="655" t="s">
        <v>146</v>
      </c>
      <c r="B64" s="655"/>
      <c r="C64" s="655"/>
      <c r="D64" s="655"/>
      <c r="E64" s="655"/>
      <c r="F64" s="655"/>
      <c r="G64" s="655"/>
      <c r="H64" s="655"/>
      <c r="I64" s="655"/>
      <c r="J64" s="655"/>
      <c r="K64" s="655"/>
      <c r="L64" s="655"/>
      <c r="M64" s="655"/>
      <c r="N64" s="655"/>
      <c r="O64" s="655"/>
      <c r="P64" s="655"/>
      <c r="Q64" s="655"/>
      <c r="R64" s="655"/>
      <c r="S64" s="655"/>
      <c r="T64" s="655"/>
      <c r="U64" s="655"/>
      <c r="V64" s="655"/>
      <c r="W64" s="655"/>
      <c r="X64" s="655"/>
      <c r="Y64" s="655"/>
      <c r="Z64" s="655"/>
      <c r="AA64" s="655"/>
      <c r="AB64" s="655"/>
      <c r="AC64" s="655"/>
      <c r="AD64" s="655"/>
      <c r="AE64" s="655"/>
      <c r="AF64" s="655"/>
      <c r="AG64" s="655"/>
      <c r="AH64" s="655"/>
      <c r="AI64" s="655"/>
      <c r="AJ64" s="655"/>
      <c r="AK64" s="655"/>
      <c r="AL64" s="655"/>
      <c r="AM64" s="655"/>
      <c r="AN64" s="655"/>
      <c r="AO64" s="655"/>
      <c r="AP64" s="655"/>
      <c r="AQ64" s="655"/>
      <c r="AR64" s="655"/>
      <c r="AS64" s="655"/>
      <c r="AT64" s="655"/>
      <c r="AU64" s="655"/>
      <c r="AV64" s="655"/>
      <c r="AW64" s="655"/>
      <c r="AX64" s="655"/>
      <c r="AY64" s="655"/>
      <c r="AZ64" s="655"/>
      <c r="BA64" s="655"/>
      <c r="BB64" s="655"/>
      <c r="BC64" s="655"/>
      <c r="BD64" s="655"/>
      <c r="BE64" s="655"/>
      <c r="BF64" s="655"/>
      <c r="BG64" s="655"/>
      <c r="BH64" s="655"/>
      <c r="BI64" s="655"/>
      <c r="BJ64" s="655"/>
      <c r="BK64" s="655"/>
      <c r="BL64" s="655"/>
      <c r="BM64" s="655"/>
      <c r="BN64" s="655"/>
      <c r="BO64" s="655"/>
      <c r="BP64" s="655"/>
      <c r="BQ64" s="655"/>
      <c r="BR64" s="655"/>
      <c r="BS64" s="655"/>
      <c r="BT64" s="655"/>
      <c r="BU64" s="655"/>
      <c r="BV64" s="655"/>
      <c r="BW64" s="655"/>
      <c r="BX64" s="655"/>
      <c r="BY64" s="655"/>
      <c r="BZ64" s="655"/>
      <c r="CA64" s="655"/>
      <c r="CB64" s="163"/>
      <c r="CC64" s="163"/>
      <c r="CD64" s="163"/>
      <c r="CE64" s="163"/>
      <c r="CF64" s="163"/>
      <c r="CG64" s="163"/>
      <c r="CH64" s="163"/>
      <c r="CI64" s="163"/>
      <c r="CJ64" s="163"/>
      <c r="CK64" s="163"/>
      <c r="CL64" s="163"/>
      <c r="CM64" s="163"/>
      <c r="CN64" s="163"/>
      <c r="CO64" s="163"/>
      <c r="CP64" s="163"/>
      <c r="CQ64" s="332"/>
      <c r="CR64" s="163"/>
      <c r="CS64" s="163"/>
      <c r="CT64" s="228"/>
    </row>
    <row r="65" spans="1:98" s="1" customFormat="1" ht="14.5">
      <c r="A65" s="637" t="s">
        <v>342</v>
      </c>
      <c r="B65" s="637"/>
      <c r="C65" s="637"/>
      <c r="D65" s="637"/>
      <c r="E65" s="637"/>
      <c r="F65" s="637"/>
      <c r="G65" s="637"/>
      <c r="H65" s="637"/>
      <c r="I65" s="637"/>
      <c r="J65" s="637"/>
      <c r="K65" s="637"/>
      <c r="L65" s="637"/>
      <c r="M65" s="637"/>
      <c r="N65" s="637"/>
      <c r="O65" s="637"/>
      <c r="P65" s="637"/>
      <c r="Q65" s="637"/>
      <c r="R65" s="637"/>
      <c r="S65" s="637"/>
      <c r="T65" s="637"/>
      <c r="U65" s="637"/>
      <c r="V65" s="637"/>
      <c r="W65" s="637"/>
      <c r="X65" s="637"/>
      <c r="Y65" s="637"/>
      <c r="Z65" s="637"/>
      <c r="AA65" s="637"/>
      <c r="AB65" s="637"/>
      <c r="AC65" s="637"/>
      <c r="AD65" s="637"/>
      <c r="AE65" s="637"/>
      <c r="AF65" s="637"/>
      <c r="AG65" s="637"/>
      <c r="AH65" s="637"/>
      <c r="AI65" s="637"/>
      <c r="AJ65" s="637"/>
      <c r="AK65" s="637"/>
      <c r="AL65" s="637"/>
      <c r="AM65" s="637"/>
      <c r="AN65" s="637"/>
      <c r="AO65" s="637"/>
      <c r="AP65" s="637"/>
      <c r="AQ65" s="637"/>
      <c r="AR65" s="637"/>
      <c r="AS65" s="637"/>
      <c r="AT65" s="637"/>
      <c r="AU65" s="637"/>
      <c r="AV65" s="637"/>
      <c r="AW65" s="637"/>
      <c r="AX65" s="637"/>
      <c r="AY65" s="637"/>
      <c r="AZ65" s="637"/>
      <c r="BA65" s="637"/>
      <c r="BB65" s="637"/>
      <c r="BC65" s="637"/>
      <c r="BD65" s="637"/>
      <c r="BE65" s="637"/>
      <c r="BF65" s="637"/>
      <c r="BG65" s="637"/>
      <c r="BH65" s="637"/>
      <c r="BI65" s="637"/>
      <c r="BJ65" s="637"/>
      <c r="BK65" s="637"/>
      <c r="BL65" s="637"/>
      <c r="BM65" s="637"/>
      <c r="BN65" s="637"/>
      <c r="BO65" s="637"/>
      <c r="BP65" s="637"/>
      <c r="BQ65" s="637"/>
      <c r="BR65" s="637"/>
      <c r="BS65" s="637"/>
      <c r="BT65" s="637"/>
      <c r="BU65" s="637"/>
      <c r="BV65" s="637"/>
      <c r="BW65" s="637"/>
      <c r="BX65" s="637"/>
      <c r="BY65" s="637"/>
      <c r="BZ65" s="637"/>
      <c r="CA65" s="637"/>
      <c r="CB65" s="163"/>
      <c r="CC65" s="163"/>
      <c r="CD65" s="163"/>
      <c r="CE65" s="163"/>
      <c r="CF65" s="163"/>
      <c r="CG65" s="163"/>
      <c r="CH65" s="163"/>
      <c r="CI65" s="163"/>
      <c r="CJ65" s="163"/>
      <c r="CK65" s="163"/>
      <c r="CL65" s="163"/>
      <c r="CM65" s="163"/>
      <c r="CN65" s="163"/>
      <c r="CO65" s="163"/>
      <c r="CP65" s="163"/>
      <c r="CQ65" s="163"/>
      <c r="CR65" s="163"/>
      <c r="CS65" s="163"/>
      <c r="CT65" s="228"/>
    </row>
    <row r="66" spans="1:98" s="1" customFormat="1" ht="14.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3"/>
      <c r="CA66" s="63"/>
      <c r="CB66" s="163"/>
      <c r="CC66" s="163"/>
      <c r="CD66" s="163"/>
      <c r="CE66" s="163"/>
      <c r="CF66" s="163"/>
      <c r="CG66" s="163"/>
      <c r="CH66" s="163"/>
      <c r="CI66" s="163"/>
      <c r="CJ66" s="163"/>
      <c r="CK66" s="332"/>
      <c r="CL66" s="163"/>
      <c r="CM66" s="163"/>
      <c r="CN66" s="163"/>
      <c r="CO66" s="163"/>
      <c r="CP66" s="163"/>
      <c r="CQ66" s="163"/>
      <c r="CR66" s="163"/>
      <c r="CS66" s="163"/>
      <c r="CT66" s="228"/>
    </row>
    <row r="67" spans="1:98" ht="14.5">
      <c r="A67" s="668" t="s">
        <v>299</v>
      </c>
      <c r="B67" s="668"/>
      <c r="C67" s="668"/>
      <c r="D67" s="668"/>
      <c r="E67" s="668"/>
      <c r="F67" s="668"/>
      <c r="G67" s="668"/>
      <c r="H67" s="668"/>
      <c r="I67" s="668"/>
      <c r="J67" s="668"/>
      <c r="K67" s="668"/>
      <c r="L67" s="668"/>
      <c r="M67" s="668"/>
      <c r="N67" s="668"/>
      <c r="O67" s="668"/>
      <c r="P67" s="668"/>
      <c r="Q67" s="668"/>
      <c r="R67" s="668"/>
      <c r="S67" s="668"/>
      <c r="T67" s="668"/>
      <c r="U67" s="668"/>
      <c r="V67" s="668"/>
      <c r="W67" s="668"/>
      <c r="X67" s="668"/>
      <c r="Y67" s="668"/>
      <c r="Z67" s="668"/>
      <c r="AA67" s="668"/>
      <c r="AB67" s="668"/>
      <c r="AC67" s="668"/>
      <c r="AD67" s="668"/>
      <c r="AE67" s="668"/>
      <c r="AF67" s="668"/>
      <c r="AG67" s="668"/>
      <c r="AH67" s="668"/>
      <c r="AI67" s="668"/>
      <c r="AJ67" s="668"/>
      <c r="AK67" s="668"/>
      <c r="AL67" s="668"/>
      <c r="AM67" s="668"/>
      <c r="AN67" s="668"/>
      <c r="AO67" s="668"/>
      <c r="AP67" s="668"/>
      <c r="AQ67" s="668"/>
      <c r="AR67" s="668"/>
      <c r="AS67" s="668"/>
      <c r="AT67" s="668"/>
      <c r="AU67" s="668"/>
      <c r="AV67" s="668"/>
      <c r="AW67" s="668"/>
      <c r="AX67" s="668"/>
      <c r="AY67" s="668"/>
      <c r="AZ67" s="668"/>
      <c r="BA67" s="668"/>
      <c r="BB67" s="668"/>
      <c r="BC67" s="668"/>
      <c r="BD67" s="668"/>
      <c r="BE67" s="668"/>
      <c r="BF67" s="668"/>
      <c r="BG67" s="668"/>
      <c r="BH67" s="668"/>
      <c r="BI67" s="668"/>
      <c r="BJ67" s="668"/>
      <c r="BK67" s="668"/>
      <c r="BL67" s="668"/>
      <c r="BM67" s="668"/>
      <c r="BN67" s="668"/>
      <c r="BO67" s="668"/>
      <c r="BP67" s="668"/>
      <c r="BQ67" s="668"/>
      <c r="BR67" s="668"/>
      <c r="BS67" s="668"/>
      <c r="BT67" s="668"/>
      <c r="BU67" s="668"/>
      <c r="BV67" s="668"/>
      <c r="BW67" s="668"/>
      <c r="BX67" s="668"/>
      <c r="BY67" s="668"/>
      <c r="BZ67" s="668"/>
      <c r="CA67" s="668"/>
      <c r="CB67" s="668"/>
      <c r="CC67" s="668"/>
      <c r="CD67" s="668"/>
      <c r="CE67" s="668"/>
      <c r="CF67" s="668"/>
      <c r="CG67" s="668"/>
      <c r="CH67" s="668"/>
      <c r="CI67" s="668"/>
      <c r="CJ67" s="668"/>
      <c r="CK67" s="668"/>
      <c r="CL67" s="668"/>
      <c r="CM67" s="668"/>
      <c r="CN67" s="668"/>
      <c r="CO67" s="668"/>
      <c r="CP67" s="668"/>
      <c r="CQ67" s="668"/>
      <c r="CR67" s="668"/>
      <c r="CS67" s="668"/>
      <c r="CT67" s="228"/>
    </row>
    <row r="68" spans="1:98" ht="15" customHeight="1">
      <c r="A68" s="665"/>
      <c r="B68" s="646" t="s">
        <v>171</v>
      </c>
      <c r="C68" s="646"/>
      <c r="D68" s="646"/>
      <c r="E68" s="646"/>
      <c r="F68" s="646"/>
      <c r="G68" s="646"/>
      <c r="H68" s="646" t="s">
        <v>172</v>
      </c>
      <c r="I68" s="646"/>
      <c r="J68" s="646"/>
      <c r="K68" s="646"/>
      <c r="L68" s="646"/>
      <c r="M68" s="646"/>
      <c r="N68" s="646" t="s">
        <v>173</v>
      </c>
      <c r="O68" s="646"/>
      <c r="P68" s="646"/>
      <c r="Q68" s="646"/>
      <c r="R68" s="646"/>
      <c r="S68" s="646"/>
      <c r="T68" s="646" t="s">
        <v>130</v>
      </c>
      <c r="U68" s="646"/>
      <c r="V68" s="646"/>
      <c r="W68" s="646"/>
      <c r="X68" s="646"/>
      <c r="Y68" s="646"/>
      <c r="Z68" s="646" t="s">
        <v>131</v>
      </c>
      <c r="AA68" s="646"/>
      <c r="AB68" s="646"/>
      <c r="AC68" s="646"/>
      <c r="AD68" s="646"/>
      <c r="AE68" s="646"/>
      <c r="AF68" s="646" t="s">
        <v>132</v>
      </c>
      <c r="AG68" s="646"/>
      <c r="AH68" s="646"/>
      <c r="AI68" s="646"/>
      <c r="AJ68" s="646"/>
      <c r="AK68" s="646"/>
      <c r="AL68" s="646" t="s">
        <v>133</v>
      </c>
      <c r="AM68" s="646"/>
      <c r="AN68" s="646"/>
      <c r="AO68" s="646"/>
      <c r="AP68" s="646"/>
      <c r="AQ68" s="646"/>
      <c r="AR68" s="646" t="s">
        <v>134</v>
      </c>
      <c r="AS68" s="646"/>
      <c r="AT68" s="646"/>
      <c r="AU68" s="646"/>
      <c r="AV68" s="646"/>
      <c r="AW68" s="646"/>
      <c r="AX68" s="646" t="s">
        <v>174</v>
      </c>
      <c r="AY68" s="646"/>
      <c r="AZ68" s="646"/>
      <c r="BA68" s="646"/>
      <c r="BB68" s="646"/>
      <c r="BC68" s="646"/>
      <c r="BD68" s="646" t="s">
        <v>136</v>
      </c>
      <c r="BE68" s="646"/>
      <c r="BF68" s="646"/>
      <c r="BG68" s="646"/>
      <c r="BH68" s="646"/>
      <c r="BI68" s="646"/>
      <c r="BJ68" s="646" t="s">
        <v>137</v>
      </c>
      <c r="BK68" s="646"/>
      <c r="BL68" s="646"/>
      <c r="BM68" s="646"/>
      <c r="BN68" s="646"/>
      <c r="BO68" s="646"/>
      <c r="BP68" s="646" t="s">
        <v>138</v>
      </c>
      <c r="BQ68" s="646"/>
      <c r="BR68" s="646"/>
      <c r="BS68" s="646"/>
      <c r="BT68" s="646"/>
      <c r="BU68" s="646"/>
      <c r="BV68" s="646" t="s">
        <v>139</v>
      </c>
      <c r="BW68" s="646"/>
      <c r="BX68" s="646"/>
      <c r="BY68" s="646"/>
      <c r="BZ68" s="646"/>
      <c r="CA68" s="646"/>
      <c r="CB68" s="646" t="s">
        <v>140</v>
      </c>
      <c r="CC68" s="646"/>
      <c r="CD68" s="646"/>
      <c r="CE68" s="646"/>
      <c r="CF68" s="646"/>
      <c r="CG68" s="646"/>
      <c r="CH68" s="646" t="s">
        <v>141</v>
      </c>
      <c r="CI68" s="646"/>
      <c r="CJ68" s="646"/>
      <c r="CK68" s="646"/>
      <c r="CL68" s="646"/>
      <c r="CM68" s="646"/>
      <c r="CN68" s="646" t="s">
        <v>142</v>
      </c>
      <c r="CO68" s="646"/>
      <c r="CP68" s="646"/>
      <c r="CQ68" s="646"/>
      <c r="CR68" s="646"/>
      <c r="CS68" s="646"/>
      <c r="CT68" s="333"/>
    </row>
    <row r="69" spans="1:98" ht="14.5">
      <c r="A69" s="665"/>
      <c r="B69" s="646" t="s">
        <v>143</v>
      </c>
      <c r="C69" s="646"/>
      <c r="D69" s="646" t="s">
        <v>144</v>
      </c>
      <c r="E69" s="646"/>
      <c r="F69" s="646" t="s">
        <v>145</v>
      </c>
      <c r="G69" s="646"/>
      <c r="H69" s="646" t="s">
        <v>143</v>
      </c>
      <c r="I69" s="646"/>
      <c r="J69" s="646" t="s">
        <v>144</v>
      </c>
      <c r="K69" s="646"/>
      <c r="L69" s="646" t="s">
        <v>145</v>
      </c>
      <c r="M69" s="646"/>
      <c r="N69" s="646" t="s">
        <v>143</v>
      </c>
      <c r="O69" s="646"/>
      <c r="P69" s="646" t="s">
        <v>144</v>
      </c>
      <c r="Q69" s="646"/>
      <c r="R69" s="646" t="s">
        <v>145</v>
      </c>
      <c r="S69" s="646"/>
      <c r="T69" s="646" t="s">
        <v>143</v>
      </c>
      <c r="U69" s="646"/>
      <c r="V69" s="646" t="s">
        <v>144</v>
      </c>
      <c r="W69" s="646"/>
      <c r="X69" s="646" t="s">
        <v>145</v>
      </c>
      <c r="Y69" s="646"/>
      <c r="Z69" s="646" t="s">
        <v>143</v>
      </c>
      <c r="AA69" s="646"/>
      <c r="AB69" s="646" t="s">
        <v>144</v>
      </c>
      <c r="AC69" s="646"/>
      <c r="AD69" s="646" t="s">
        <v>145</v>
      </c>
      <c r="AE69" s="646"/>
      <c r="AF69" s="646" t="s">
        <v>143</v>
      </c>
      <c r="AG69" s="646"/>
      <c r="AH69" s="646" t="s">
        <v>144</v>
      </c>
      <c r="AI69" s="646"/>
      <c r="AJ69" s="646" t="s">
        <v>145</v>
      </c>
      <c r="AK69" s="646"/>
      <c r="AL69" s="646" t="s">
        <v>143</v>
      </c>
      <c r="AM69" s="646"/>
      <c r="AN69" s="646" t="s">
        <v>144</v>
      </c>
      <c r="AO69" s="646"/>
      <c r="AP69" s="646" t="s">
        <v>145</v>
      </c>
      <c r="AQ69" s="646"/>
      <c r="AR69" s="646" t="s">
        <v>143</v>
      </c>
      <c r="AS69" s="646"/>
      <c r="AT69" s="646" t="s">
        <v>144</v>
      </c>
      <c r="AU69" s="646"/>
      <c r="AV69" s="646" t="s">
        <v>145</v>
      </c>
      <c r="AW69" s="646"/>
      <c r="AX69" s="646" t="s">
        <v>143</v>
      </c>
      <c r="AY69" s="646"/>
      <c r="AZ69" s="646" t="s">
        <v>144</v>
      </c>
      <c r="BA69" s="646"/>
      <c r="BB69" s="646" t="s">
        <v>145</v>
      </c>
      <c r="BC69" s="646"/>
      <c r="BD69" s="646" t="s">
        <v>143</v>
      </c>
      <c r="BE69" s="646"/>
      <c r="BF69" s="646" t="s">
        <v>144</v>
      </c>
      <c r="BG69" s="646"/>
      <c r="BH69" s="646" t="s">
        <v>145</v>
      </c>
      <c r="BI69" s="646"/>
      <c r="BJ69" s="646" t="s">
        <v>143</v>
      </c>
      <c r="BK69" s="646"/>
      <c r="BL69" s="646" t="s">
        <v>144</v>
      </c>
      <c r="BM69" s="646"/>
      <c r="BN69" s="646" t="s">
        <v>145</v>
      </c>
      <c r="BO69" s="646"/>
      <c r="BP69" s="646" t="s">
        <v>143</v>
      </c>
      <c r="BQ69" s="646"/>
      <c r="BR69" s="646" t="s">
        <v>144</v>
      </c>
      <c r="BS69" s="646"/>
      <c r="BT69" s="646" t="s">
        <v>145</v>
      </c>
      <c r="BU69" s="646"/>
      <c r="BV69" s="646" t="s">
        <v>143</v>
      </c>
      <c r="BW69" s="646"/>
      <c r="BX69" s="646" t="s">
        <v>144</v>
      </c>
      <c r="BY69" s="646"/>
      <c r="BZ69" s="646" t="s">
        <v>145</v>
      </c>
      <c r="CA69" s="646"/>
      <c r="CB69" s="646" t="s">
        <v>143</v>
      </c>
      <c r="CC69" s="646"/>
      <c r="CD69" s="646" t="s">
        <v>144</v>
      </c>
      <c r="CE69" s="646"/>
      <c r="CF69" s="646" t="s">
        <v>145</v>
      </c>
      <c r="CG69" s="646"/>
      <c r="CH69" s="646" t="s">
        <v>143</v>
      </c>
      <c r="CI69" s="646"/>
      <c r="CJ69" s="646" t="s">
        <v>144</v>
      </c>
      <c r="CK69" s="646"/>
      <c r="CL69" s="646" t="s">
        <v>145</v>
      </c>
      <c r="CM69" s="646"/>
      <c r="CN69" s="646" t="s">
        <v>143</v>
      </c>
      <c r="CO69" s="646"/>
      <c r="CP69" s="646" t="s">
        <v>144</v>
      </c>
      <c r="CQ69" s="646"/>
      <c r="CR69" s="646" t="s">
        <v>145</v>
      </c>
      <c r="CS69" s="646"/>
      <c r="CT69" s="228"/>
    </row>
    <row r="70" spans="1:98" ht="15" thickBot="1">
      <c r="A70" s="666"/>
      <c r="B70" s="256" t="s">
        <v>44</v>
      </c>
      <c r="C70" s="257" t="s">
        <v>45</v>
      </c>
      <c r="D70" s="256" t="s">
        <v>44</v>
      </c>
      <c r="E70" s="257" t="s">
        <v>45</v>
      </c>
      <c r="F70" s="256" t="s">
        <v>44</v>
      </c>
      <c r="G70" s="257" t="s">
        <v>45</v>
      </c>
      <c r="H70" s="256" t="s">
        <v>44</v>
      </c>
      <c r="I70" s="257" t="s">
        <v>45</v>
      </c>
      <c r="J70" s="256" t="s">
        <v>44</v>
      </c>
      <c r="K70" s="257" t="s">
        <v>45</v>
      </c>
      <c r="L70" s="256" t="s">
        <v>44</v>
      </c>
      <c r="M70" s="257" t="s">
        <v>45</v>
      </c>
      <c r="N70" s="256" t="s">
        <v>44</v>
      </c>
      <c r="O70" s="257" t="s">
        <v>45</v>
      </c>
      <c r="P70" s="256" t="s">
        <v>44</v>
      </c>
      <c r="Q70" s="257" t="s">
        <v>45</v>
      </c>
      <c r="R70" s="256" t="s">
        <v>44</v>
      </c>
      <c r="S70" s="257" t="s">
        <v>45</v>
      </c>
      <c r="T70" s="256" t="s">
        <v>44</v>
      </c>
      <c r="U70" s="257" t="s">
        <v>45</v>
      </c>
      <c r="V70" s="256" t="s">
        <v>44</v>
      </c>
      <c r="W70" s="257" t="s">
        <v>45</v>
      </c>
      <c r="X70" s="347" t="s">
        <v>44</v>
      </c>
      <c r="Y70" s="256" t="s">
        <v>45</v>
      </c>
      <c r="Z70" s="257" t="s">
        <v>44</v>
      </c>
      <c r="AA70" s="256" t="s">
        <v>45</v>
      </c>
      <c r="AB70" s="257" t="s">
        <v>44</v>
      </c>
      <c r="AC70" s="256" t="s">
        <v>45</v>
      </c>
      <c r="AD70" s="257" t="s">
        <v>44</v>
      </c>
      <c r="AE70" s="256" t="s">
        <v>45</v>
      </c>
      <c r="AF70" s="257" t="s">
        <v>44</v>
      </c>
      <c r="AG70" s="256" t="s">
        <v>45</v>
      </c>
      <c r="AH70" s="257" t="s">
        <v>44</v>
      </c>
      <c r="AI70" s="256" t="s">
        <v>45</v>
      </c>
      <c r="AJ70" s="257" t="s">
        <v>44</v>
      </c>
      <c r="AK70" s="256" t="s">
        <v>45</v>
      </c>
      <c r="AL70" s="257" t="s">
        <v>44</v>
      </c>
      <c r="AM70" s="256" t="s">
        <v>45</v>
      </c>
      <c r="AN70" s="257" t="s">
        <v>44</v>
      </c>
      <c r="AO70" s="256" t="s">
        <v>45</v>
      </c>
      <c r="AP70" s="257" t="s">
        <v>44</v>
      </c>
      <c r="AQ70" s="256" t="s">
        <v>45</v>
      </c>
      <c r="AR70" s="257" t="s">
        <v>44</v>
      </c>
      <c r="AS70" s="256" t="s">
        <v>45</v>
      </c>
      <c r="AT70" s="257" t="s">
        <v>44</v>
      </c>
      <c r="AU70" s="347" t="s">
        <v>45</v>
      </c>
      <c r="AV70" s="256" t="s">
        <v>44</v>
      </c>
      <c r="AW70" s="257" t="s">
        <v>45</v>
      </c>
      <c r="AX70" s="256" t="s">
        <v>44</v>
      </c>
      <c r="AY70" s="257" t="s">
        <v>45</v>
      </c>
      <c r="AZ70" s="256" t="s">
        <v>44</v>
      </c>
      <c r="BA70" s="257" t="s">
        <v>45</v>
      </c>
      <c r="BB70" s="256" t="s">
        <v>44</v>
      </c>
      <c r="BC70" s="257" t="s">
        <v>45</v>
      </c>
      <c r="BD70" s="256" t="s">
        <v>44</v>
      </c>
      <c r="BE70" s="257" t="s">
        <v>45</v>
      </c>
      <c r="BF70" s="256" t="s">
        <v>44</v>
      </c>
      <c r="BG70" s="257" t="s">
        <v>45</v>
      </c>
      <c r="BH70" s="256" t="s">
        <v>44</v>
      </c>
      <c r="BI70" s="257" t="s">
        <v>45</v>
      </c>
      <c r="BJ70" s="256" t="s">
        <v>44</v>
      </c>
      <c r="BK70" s="257" t="s">
        <v>45</v>
      </c>
      <c r="BL70" s="256" t="s">
        <v>44</v>
      </c>
      <c r="BM70" s="257" t="s">
        <v>45</v>
      </c>
      <c r="BN70" s="256" t="s">
        <v>44</v>
      </c>
      <c r="BO70" s="257" t="s">
        <v>45</v>
      </c>
      <c r="BP70" s="256" t="s">
        <v>44</v>
      </c>
      <c r="BQ70" s="257" t="s">
        <v>45</v>
      </c>
      <c r="BR70" s="256" t="s">
        <v>44</v>
      </c>
      <c r="BS70" s="257" t="s">
        <v>45</v>
      </c>
      <c r="BT70" s="256" t="s">
        <v>44</v>
      </c>
      <c r="BU70" s="257" t="s">
        <v>45</v>
      </c>
      <c r="BV70" s="256" t="s">
        <v>44</v>
      </c>
      <c r="BW70" s="257" t="s">
        <v>45</v>
      </c>
      <c r="BX70" s="256" t="s">
        <v>44</v>
      </c>
      <c r="BY70" s="257" t="s">
        <v>45</v>
      </c>
      <c r="BZ70" s="256" t="s">
        <v>44</v>
      </c>
      <c r="CA70" s="257" t="s">
        <v>45</v>
      </c>
      <c r="CB70" s="256" t="s">
        <v>44</v>
      </c>
      <c r="CC70" s="257" t="s">
        <v>45</v>
      </c>
      <c r="CD70" s="256" t="s">
        <v>44</v>
      </c>
      <c r="CE70" s="257" t="s">
        <v>45</v>
      </c>
      <c r="CF70" s="256" t="s">
        <v>44</v>
      </c>
      <c r="CG70" s="257" t="s">
        <v>45</v>
      </c>
      <c r="CH70" s="256" t="s">
        <v>44</v>
      </c>
      <c r="CI70" s="257" t="s">
        <v>45</v>
      </c>
      <c r="CJ70" s="256" t="s">
        <v>44</v>
      </c>
      <c r="CK70" s="257" t="s">
        <v>45</v>
      </c>
      <c r="CL70" s="256" t="s">
        <v>44</v>
      </c>
      <c r="CM70" s="257" t="s">
        <v>45</v>
      </c>
      <c r="CN70" s="256" t="s">
        <v>44</v>
      </c>
      <c r="CO70" s="257" t="s">
        <v>45</v>
      </c>
      <c r="CP70" s="256" t="s">
        <v>44</v>
      </c>
      <c r="CQ70" s="257" t="s">
        <v>45</v>
      </c>
      <c r="CR70" s="256" t="s">
        <v>44</v>
      </c>
      <c r="CS70" s="257" t="s">
        <v>45</v>
      </c>
      <c r="CT70" s="228"/>
    </row>
    <row r="71" spans="1:98">
      <c r="A71" s="334" t="s">
        <v>16</v>
      </c>
      <c r="B71" s="208">
        <v>12.916894273814572</v>
      </c>
      <c r="C71" s="209">
        <v>1.9092999672630957</v>
      </c>
      <c r="D71" s="208">
        <v>58.343489123360015</v>
      </c>
      <c r="E71" s="209">
        <v>2.7317506002123197</v>
      </c>
      <c r="F71" s="208">
        <v>28.739616602825414</v>
      </c>
      <c r="G71" s="209">
        <v>2.656127733193328</v>
      </c>
      <c r="H71" s="208">
        <v>26.26299159692611</v>
      </c>
      <c r="I71" s="209">
        <v>4.3677658957619903</v>
      </c>
      <c r="J71" s="208">
        <v>54.651135294190169</v>
      </c>
      <c r="K71" s="209">
        <v>3.2580239067480066</v>
      </c>
      <c r="L71" s="208">
        <v>19.085873108883725</v>
      </c>
      <c r="M71" s="209">
        <v>3.588136486198676</v>
      </c>
      <c r="N71" s="208">
        <v>39.454805262137597</v>
      </c>
      <c r="O71" s="209">
        <v>4.6127995386182938</v>
      </c>
      <c r="P71" s="208">
        <v>34.004849876127238</v>
      </c>
      <c r="Q71" s="209">
        <v>3.5356318979778854</v>
      </c>
      <c r="R71" s="208">
        <v>26.540344861735161</v>
      </c>
      <c r="S71" s="209">
        <v>4.1080865268581892</v>
      </c>
      <c r="T71" s="208">
        <v>92.558865382848239</v>
      </c>
      <c r="U71" s="209">
        <v>1.6625364711224861</v>
      </c>
      <c r="V71" s="208">
        <v>6.3819684789296742</v>
      </c>
      <c r="W71" s="209">
        <v>1.7297538858517276</v>
      </c>
      <c r="X71" s="208">
        <v>1.0591661382220803</v>
      </c>
      <c r="Y71" s="209">
        <v>0.45715906914086701</v>
      </c>
      <c r="Z71" s="208">
        <v>88.349811735204881</v>
      </c>
      <c r="AA71" s="209">
        <v>2.1051480251290462</v>
      </c>
      <c r="AB71" s="208">
        <v>7.5340689134788006</v>
      </c>
      <c r="AC71" s="209">
        <v>1.5831736145094362</v>
      </c>
      <c r="AD71" s="208">
        <v>4.1161193513163257</v>
      </c>
      <c r="AE71" s="312">
        <v>1.3713344651168882</v>
      </c>
      <c r="AF71" s="208">
        <v>89.288560547345057</v>
      </c>
      <c r="AG71" s="209">
        <v>1.503716461873053</v>
      </c>
      <c r="AH71" s="208">
        <v>10.340755466851913</v>
      </c>
      <c r="AI71" s="209">
        <v>1.3821491354054141</v>
      </c>
      <c r="AJ71" s="208">
        <v>0.37068398580303397</v>
      </c>
      <c r="AK71" s="312">
        <v>0.21042064286050216</v>
      </c>
      <c r="AL71" s="208">
        <v>87.719739051777395</v>
      </c>
      <c r="AM71" s="209">
        <v>1.6260366881740496</v>
      </c>
      <c r="AN71" s="208">
        <v>7.9336431756177799</v>
      </c>
      <c r="AO71" s="312">
        <v>1.3282494042059416</v>
      </c>
      <c r="AP71" s="208">
        <v>4.3466177726048301</v>
      </c>
      <c r="AQ71" s="209">
        <v>1.5058983932060686</v>
      </c>
      <c r="AR71" s="208">
        <v>83.600190697048944</v>
      </c>
      <c r="AS71" s="312">
        <v>2.6147536978335872</v>
      </c>
      <c r="AT71" s="208">
        <v>14.735465180814444</v>
      </c>
      <c r="AU71" s="209">
        <v>2.5161338898003609</v>
      </c>
      <c r="AV71" s="208">
        <v>1.6643441221366073</v>
      </c>
      <c r="AW71" s="209">
        <v>0.66952843878906754</v>
      </c>
      <c r="AX71" s="208">
        <v>96.456130048117373</v>
      </c>
      <c r="AY71" s="209">
        <v>0.63931397900586462</v>
      </c>
      <c r="AZ71" s="208">
        <v>3.3411576899274666</v>
      </c>
      <c r="BA71" s="209">
        <v>0.61323584507987805</v>
      </c>
      <c r="BB71" s="208">
        <v>0.20271226195515746</v>
      </c>
      <c r="BC71" s="209">
        <v>0.18660350614515808</v>
      </c>
      <c r="BD71" s="208">
        <v>95.181037922516623</v>
      </c>
      <c r="BE71" s="209">
        <v>1.2784426804218141</v>
      </c>
      <c r="BF71" s="208">
        <v>3.4903372799276013</v>
      </c>
      <c r="BG71" s="209">
        <v>0.93710877238810131</v>
      </c>
      <c r="BH71" s="208">
        <v>1.3286247975557786</v>
      </c>
      <c r="BI71" s="312">
        <v>0.89618007050348658</v>
      </c>
      <c r="BJ71" s="208">
        <v>89.875286540911304</v>
      </c>
      <c r="BK71" s="209">
        <v>1.979309020313158</v>
      </c>
      <c r="BL71" s="208">
        <v>8.2971048276600303</v>
      </c>
      <c r="BM71" s="209">
        <v>1.7745993263717519</v>
      </c>
      <c r="BN71" s="208">
        <v>1.8276086314286659</v>
      </c>
      <c r="BO71" s="209">
        <v>0.75227696243604869</v>
      </c>
      <c r="BP71" s="208">
        <v>90.361451991220832</v>
      </c>
      <c r="BQ71" s="209">
        <v>2.2140730062277121</v>
      </c>
      <c r="BR71" s="208">
        <v>8.6915071322378008</v>
      </c>
      <c r="BS71" s="312">
        <v>1.7962434484635501</v>
      </c>
      <c r="BT71" s="208">
        <v>0.94704087654137115</v>
      </c>
      <c r="BU71" s="209">
        <v>0.54991603856097737</v>
      </c>
      <c r="BV71" s="208">
        <v>94.161386729437098</v>
      </c>
      <c r="BW71" s="312">
        <v>1.5086968072429774</v>
      </c>
      <c r="BX71" s="208">
        <v>4.6531936051513201</v>
      </c>
      <c r="BY71" s="312">
        <v>1.2402658825055697</v>
      </c>
      <c r="BZ71" s="208">
        <v>1.1854196654115805</v>
      </c>
      <c r="CA71" s="312">
        <v>0.55338612723529568</v>
      </c>
      <c r="CB71" s="208">
        <v>86.508607040206215</v>
      </c>
      <c r="CC71" s="209">
        <v>1.7392933423586845</v>
      </c>
      <c r="CD71" s="208">
        <v>12.650645082396681</v>
      </c>
      <c r="CE71" s="209">
        <v>1.6069979212526126</v>
      </c>
      <c r="CF71" s="208">
        <v>0.84074787739709844</v>
      </c>
      <c r="CG71" s="312">
        <v>0.46894396593566312</v>
      </c>
      <c r="CH71" s="208">
        <v>86.865403966051332</v>
      </c>
      <c r="CI71" s="209">
        <v>2.5342577531823962</v>
      </c>
      <c r="CJ71" s="208">
        <v>11.592610135873411</v>
      </c>
      <c r="CK71" s="312">
        <v>2.200135272590976</v>
      </c>
      <c r="CL71" s="208">
        <v>1.5419858980752597</v>
      </c>
      <c r="CM71" s="209">
        <v>0.87887537308088615</v>
      </c>
      <c r="CN71" s="208">
        <v>81.459774736635865</v>
      </c>
      <c r="CO71" s="209">
        <v>2.2762932976674146</v>
      </c>
      <c r="CP71" s="208">
        <v>16.490474165799025</v>
      </c>
      <c r="CQ71" s="209">
        <v>2.1665102079576983</v>
      </c>
      <c r="CR71" s="208">
        <v>2.0497510975651232</v>
      </c>
      <c r="CS71" s="239">
        <v>0.91461016476352563</v>
      </c>
      <c r="CT71" s="228"/>
    </row>
    <row r="72" spans="1:98">
      <c r="A72" s="334" t="s">
        <v>15</v>
      </c>
      <c r="B72" s="208">
        <v>13.562207510023955</v>
      </c>
      <c r="C72" s="209">
        <v>3.1021257986844035</v>
      </c>
      <c r="D72" s="208">
        <v>44.61447790156128</v>
      </c>
      <c r="E72" s="209">
        <v>4.4779621477333169</v>
      </c>
      <c r="F72" s="208">
        <v>41.823314588414767</v>
      </c>
      <c r="G72" s="209">
        <v>5.9259271291278548</v>
      </c>
      <c r="H72" s="208">
        <v>24.932100071728275</v>
      </c>
      <c r="I72" s="209">
        <v>6.6768650968786547</v>
      </c>
      <c r="J72" s="208">
        <v>51.251356769869425</v>
      </c>
      <c r="K72" s="209">
        <v>5.4534995959600865</v>
      </c>
      <c r="L72" s="208">
        <v>23.816543158402297</v>
      </c>
      <c r="M72" s="209">
        <v>5.0266882846781433</v>
      </c>
      <c r="N72" s="208">
        <v>63.071634122279832</v>
      </c>
      <c r="O72" s="209">
        <v>5.8397076142991047</v>
      </c>
      <c r="P72" s="208">
        <v>29.437455219190955</v>
      </c>
      <c r="Q72" s="209">
        <v>4.7830443383537053</v>
      </c>
      <c r="R72" s="208">
        <v>7.4909106585292164</v>
      </c>
      <c r="S72" s="209">
        <v>1.8117168298846329</v>
      </c>
      <c r="T72" s="208">
        <v>91.476986678235846</v>
      </c>
      <c r="U72" s="209">
        <v>2.10693402532192</v>
      </c>
      <c r="V72" s="208">
        <v>7.1575841264826963</v>
      </c>
      <c r="W72" s="209">
        <v>1.9972012322745325</v>
      </c>
      <c r="X72" s="208">
        <v>1.3654291952814515</v>
      </c>
      <c r="Y72" s="209">
        <v>0.60719196687193844</v>
      </c>
      <c r="Z72" s="208">
        <v>92.638090454033787</v>
      </c>
      <c r="AA72" s="209">
        <v>1.8309430893280934</v>
      </c>
      <c r="AB72" s="208">
        <v>5.035338062594346</v>
      </c>
      <c r="AC72" s="209">
        <v>1.6460257357431021</v>
      </c>
      <c r="AD72" s="208">
        <v>2.3265714833718731</v>
      </c>
      <c r="AE72" s="312">
        <v>0.84830640297674231</v>
      </c>
      <c r="AF72" s="208">
        <v>76.170898451148446</v>
      </c>
      <c r="AG72" s="209">
        <v>3.0966612119857531</v>
      </c>
      <c r="AH72" s="208">
        <v>21.265064490629932</v>
      </c>
      <c r="AI72" s="209">
        <v>2.8593163053321655</v>
      </c>
      <c r="AJ72" s="208">
        <v>2.5640370582216208</v>
      </c>
      <c r="AK72" s="312">
        <v>1.0288465123355424</v>
      </c>
      <c r="AL72" s="208">
        <v>89.974753714814071</v>
      </c>
      <c r="AM72" s="209">
        <v>1.7670474311562143</v>
      </c>
      <c r="AN72" s="208">
        <v>5.7965560582079778</v>
      </c>
      <c r="AO72" s="312">
        <v>1.1347557471202616</v>
      </c>
      <c r="AP72" s="208">
        <v>4.2286902269779523</v>
      </c>
      <c r="AQ72" s="209">
        <v>1.6618631735319109</v>
      </c>
      <c r="AR72" s="208">
        <v>75.483009816781916</v>
      </c>
      <c r="AS72" s="312">
        <v>2.6486467305556918</v>
      </c>
      <c r="AT72" s="208">
        <v>21.720712562229668</v>
      </c>
      <c r="AU72" s="209">
        <v>2.7284697428484392</v>
      </c>
      <c r="AV72" s="208">
        <v>2.7962776209884197</v>
      </c>
      <c r="AW72" s="209">
        <v>1.0808082035457254</v>
      </c>
      <c r="AX72" s="208">
        <v>95.409945849270954</v>
      </c>
      <c r="AY72" s="209">
        <v>1.3917084306997416</v>
      </c>
      <c r="AZ72" s="208">
        <v>3.1665962198989366</v>
      </c>
      <c r="BA72" s="209">
        <v>1.058613636953466</v>
      </c>
      <c r="BB72" s="208">
        <v>1.4234579308301196</v>
      </c>
      <c r="BC72" s="209">
        <v>0.9645560757221523</v>
      </c>
      <c r="BD72" s="208">
        <v>95.850862512656136</v>
      </c>
      <c r="BE72" s="209">
        <v>0.98931790309359935</v>
      </c>
      <c r="BF72" s="208">
        <v>3.6965977258998266</v>
      </c>
      <c r="BG72" s="209">
        <v>0.80172444791678199</v>
      </c>
      <c r="BH72" s="208">
        <v>0.45253976144404529</v>
      </c>
      <c r="BI72" s="312">
        <v>0.44013605182036847</v>
      </c>
      <c r="BJ72" s="208">
        <v>84.784024268356987</v>
      </c>
      <c r="BK72" s="209">
        <v>2.4864741908289427</v>
      </c>
      <c r="BL72" s="208">
        <v>11.439114562836673</v>
      </c>
      <c r="BM72" s="209">
        <v>2.3982510617386397</v>
      </c>
      <c r="BN72" s="208">
        <v>3.7768611688063469</v>
      </c>
      <c r="BO72" s="209">
        <v>1.2798416324813964</v>
      </c>
      <c r="BP72" s="208">
        <v>92.234378043280785</v>
      </c>
      <c r="BQ72" s="209">
        <v>2.0521473852554117</v>
      </c>
      <c r="BR72" s="208">
        <v>4.239915079768652</v>
      </c>
      <c r="BS72" s="312">
        <v>1.0985226787822036</v>
      </c>
      <c r="BT72" s="208">
        <v>3.5257068769505588</v>
      </c>
      <c r="BU72" s="209">
        <v>1.8017682968374515</v>
      </c>
      <c r="BV72" s="208">
        <v>82.504919299141974</v>
      </c>
      <c r="BW72" s="209">
        <v>2.9001393663710586</v>
      </c>
      <c r="BX72" s="208">
        <v>16.823462505392641</v>
      </c>
      <c r="BY72" s="312">
        <v>3.0548871827871316</v>
      </c>
      <c r="BZ72" s="208">
        <v>0.67161819546538037</v>
      </c>
      <c r="CA72" s="312">
        <v>0.46452141030658528</v>
      </c>
      <c r="CB72" s="208">
        <v>73.040545765955628</v>
      </c>
      <c r="CC72" s="209">
        <v>3.8284251890382683</v>
      </c>
      <c r="CD72" s="208">
        <v>22.28223140123465</v>
      </c>
      <c r="CE72" s="209">
        <v>3.3444670781930292</v>
      </c>
      <c r="CF72" s="208">
        <v>4.6772228328097274</v>
      </c>
      <c r="CG72" s="312">
        <v>1.139768381910349</v>
      </c>
      <c r="CH72" s="208">
        <v>80.213967677750901</v>
      </c>
      <c r="CI72" s="209">
        <v>2.9673395930754727</v>
      </c>
      <c r="CJ72" s="208">
        <v>17.203040372450577</v>
      </c>
      <c r="CK72" s="312">
        <v>3.2361516100909924</v>
      </c>
      <c r="CL72" s="208">
        <v>2.582991949798533</v>
      </c>
      <c r="CM72" s="209">
        <v>0.81381237716927346</v>
      </c>
      <c r="CN72" s="208">
        <v>63.865951296487843</v>
      </c>
      <c r="CO72" s="209">
        <v>3.6735682360307829</v>
      </c>
      <c r="CP72" s="208">
        <v>30.456909852164404</v>
      </c>
      <c r="CQ72" s="209">
        <v>3.6396100896333952</v>
      </c>
      <c r="CR72" s="208">
        <v>5.6771388513477516</v>
      </c>
      <c r="CS72" s="239">
        <v>1.2389931211002145</v>
      </c>
      <c r="CT72" s="228"/>
    </row>
    <row r="73" spans="1:98">
      <c r="A73" s="334" t="s">
        <v>35</v>
      </c>
      <c r="B73" s="210" t="s">
        <v>207</v>
      </c>
      <c r="C73" s="211" t="s">
        <v>207</v>
      </c>
      <c r="D73" s="210" t="s">
        <v>207</v>
      </c>
      <c r="E73" s="211" t="s">
        <v>207</v>
      </c>
      <c r="F73" s="210" t="s">
        <v>207</v>
      </c>
      <c r="G73" s="211" t="s">
        <v>207</v>
      </c>
      <c r="H73" s="210" t="s">
        <v>207</v>
      </c>
      <c r="I73" s="211" t="s">
        <v>207</v>
      </c>
      <c r="J73" s="210" t="s">
        <v>207</v>
      </c>
      <c r="K73" s="211" t="s">
        <v>207</v>
      </c>
      <c r="L73" s="210" t="s">
        <v>207</v>
      </c>
      <c r="M73" s="211" t="s">
        <v>207</v>
      </c>
      <c r="N73" s="210" t="s">
        <v>207</v>
      </c>
      <c r="O73" s="211" t="s">
        <v>207</v>
      </c>
      <c r="P73" s="210" t="s">
        <v>207</v>
      </c>
      <c r="Q73" s="211" t="s">
        <v>207</v>
      </c>
      <c r="R73" s="210" t="s">
        <v>207</v>
      </c>
      <c r="S73" s="211" t="s">
        <v>207</v>
      </c>
      <c r="T73" s="210" t="s">
        <v>207</v>
      </c>
      <c r="U73" s="211" t="s">
        <v>207</v>
      </c>
      <c r="V73" s="210" t="s">
        <v>207</v>
      </c>
      <c r="W73" s="211" t="s">
        <v>207</v>
      </c>
      <c r="X73" s="210" t="s">
        <v>207</v>
      </c>
      <c r="Y73" s="211" t="s">
        <v>207</v>
      </c>
      <c r="Z73" s="210" t="s">
        <v>207</v>
      </c>
      <c r="AA73" s="211" t="s">
        <v>207</v>
      </c>
      <c r="AB73" s="210" t="s">
        <v>207</v>
      </c>
      <c r="AC73" s="211" t="s">
        <v>207</v>
      </c>
      <c r="AD73" s="210" t="s">
        <v>207</v>
      </c>
      <c r="AE73" s="313" t="s">
        <v>207</v>
      </c>
      <c r="AF73" s="210" t="s">
        <v>207</v>
      </c>
      <c r="AG73" s="211" t="s">
        <v>207</v>
      </c>
      <c r="AH73" s="210" t="s">
        <v>207</v>
      </c>
      <c r="AI73" s="211" t="s">
        <v>207</v>
      </c>
      <c r="AJ73" s="210" t="s">
        <v>207</v>
      </c>
      <c r="AK73" s="313" t="s">
        <v>207</v>
      </c>
      <c r="AL73" s="210" t="s">
        <v>207</v>
      </c>
      <c r="AM73" s="211" t="s">
        <v>207</v>
      </c>
      <c r="AN73" s="210" t="s">
        <v>207</v>
      </c>
      <c r="AO73" s="313" t="s">
        <v>207</v>
      </c>
      <c r="AP73" s="210" t="s">
        <v>207</v>
      </c>
      <c r="AQ73" s="211" t="s">
        <v>207</v>
      </c>
      <c r="AR73" s="210" t="s">
        <v>207</v>
      </c>
      <c r="AS73" s="313" t="s">
        <v>207</v>
      </c>
      <c r="AT73" s="210" t="s">
        <v>207</v>
      </c>
      <c r="AU73" s="211" t="s">
        <v>207</v>
      </c>
      <c r="AV73" s="210" t="s">
        <v>207</v>
      </c>
      <c r="AW73" s="211" t="s">
        <v>207</v>
      </c>
      <c r="AX73" s="210" t="s">
        <v>207</v>
      </c>
      <c r="AY73" s="211" t="s">
        <v>207</v>
      </c>
      <c r="AZ73" s="210" t="s">
        <v>207</v>
      </c>
      <c r="BA73" s="211" t="s">
        <v>207</v>
      </c>
      <c r="BB73" s="210" t="s">
        <v>207</v>
      </c>
      <c r="BC73" s="211" t="s">
        <v>207</v>
      </c>
      <c r="BD73" s="210" t="s">
        <v>207</v>
      </c>
      <c r="BE73" s="211" t="s">
        <v>207</v>
      </c>
      <c r="BF73" s="210" t="s">
        <v>207</v>
      </c>
      <c r="BG73" s="211" t="s">
        <v>207</v>
      </c>
      <c r="BH73" s="210" t="s">
        <v>207</v>
      </c>
      <c r="BI73" s="313" t="s">
        <v>207</v>
      </c>
      <c r="BJ73" s="210" t="s">
        <v>207</v>
      </c>
      <c r="BK73" s="211" t="s">
        <v>207</v>
      </c>
      <c r="BL73" s="210" t="s">
        <v>207</v>
      </c>
      <c r="BM73" s="211" t="s">
        <v>207</v>
      </c>
      <c r="BN73" s="210" t="s">
        <v>207</v>
      </c>
      <c r="BO73" s="211" t="s">
        <v>207</v>
      </c>
      <c r="BP73" s="210" t="s">
        <v>207</v>
      </c>
      <c r="BQ73" s="211" t="s">
        <v>207</v>
      </c>
      <c r="BR73" s="210" t="s">
        <v>207</v>
      </c>
      <c r="BS73" s="313" t="s">
        <v>207</v>
      </c>
      <c r="BT73" s="210" t="s">
        <v>207</v>
      </c>
      <c r="BU73" s="211" t="s">
        <v>207</v>
      </c>
      <c r="BV73" s="210" t="s">
        <v>207</v>
      </c>
      <c r="BW73" s="211" t="s">
        <v>207</v>
      </c>
      <c r="BX73" s="210" t="s">
        <v>207</v>
      </c>
      <c r="BY73" s="313" t="s">
        <v>207</v>
      </c>
      <c r="BZ73" s="210" t="s">
        <v>207</v>
      </c>
      <c r="CA73" s="313" t="s">
        <v>207</v>
      </c>
      <c r="CB73" s="210" t="s">
        <v>207</v>
      </c>
      <c r="CC73" s="211" t="s">
        <v>207</v>
      </c>
      <c r="CD73" s="210" t="s">
        <v>207</v>
      </c>
      <c r="CE73" s="211" t="s">
        <v>207</v>
      </c>
      <c r="CF73" s="210" t="s">
        <v>207</v>
      </c>
      <c r="CG73" s="313" t="s">
        <v>207</v>
      </c>
      <c r="CH73" s="210" t="s">
        <v>207</v>
      </c>
      <c r="CI73" s="211" t="s">
        <v>207</v>
      </c>
      <c r="CJ73" s="210" t="s">
        <v>207</v>
      </c>
      <c r="CK73" s="313" t="s">
        <v>207</v>
      </c>
      <c r="CL73" s="210" t="s">
        <v>207</v>
      </c>
      <c r="CM73" s="211" t="s">
        <v>207</v>
      </c>
      <c r="CN73" s="210" t="s">
        <v>207</v>
      </c>
      <c r="CO73" s="211" t="s">
        <v>207</v>
      </c>
      <c r="CP73" s="210" t="s">
        <v>207</v>
      </c>
      <c r="CQ73" s="211" t="s">
        <v>207</v>
      </c>
      <c r="CR73" s="210" t="s">
        <v>207</v>
      </c>
      <c r="CS73" s="240" t="s">
        <v>207</v>
      </c>
      <c r="CT73" s="228"/>
    </row>
    <row r="74" spans="1:98">
      <c r="A74" s="334" t="s">
        <v>14</v>
      </c>
      <c r="B74" s="208">
        <v>8.4918698536245305</v>
      </c>
      <c r="C74" s="209">
        <v>5.9246978898106262</v>
      </c>
      <c r="D74" s="208">
        <v>30.492594682893515</v>
      </c>
      <c r="E74" s="209">
        <v>7.2623100150728748</v>
      </c>
      <c r="F74" s="208">
        <v>61.01553546348196</v>
      </c>
      <c r="G74" s="209">
        <v>7.1984809490321018</v>
      </c>
      <c r="H74" s="208">
        <v>11.651288091161959</v>
      </c>
      <c r="I74" s="209">
        <v>6.7103489697631984</v>
      </c>
      <c r="J74" s="208">
        <v>50.877360932859851</v>
      </c>
      <c r="K74" s="209">
        <v>6.6550044999739235</v>
      </c>
      <c r="L74" s="208">
        <v>37.47135097597819</v>
      </c>
      <c r="M74" s="209">
        <v>3.4297565240939742</v>
      </c>
      <c r="N74" s="208">
        <v>53.770000393320991</v>
      </c>
      <c r="O74" s="209">
        <v>7.8678496710281864</v>
      </c>
      <c r="P74" s="208">
        <v>39.408745027895634</v>
      </c>
      <c r="Q74" s="209">
        <v>5.7976205088236945</v>
      </c>
      <c r="R74" s="208">
        <v>6.8212545787833729</v>
      </c>
      <c r="S74" s="209">
        <v>3.4884806782509803</v>
      </c>
      <c r="T74" s="208">
        <v>96.728918017602709</v>
      </c>
      <c r="U74" s="209">
        <v>2.9724319171245299</v>
      </c>
      <c r="V74" s="208">
        <v>3.2710819823972983</v>
      </c>
      <c r="W74" s="209">
        <v>2.9724319171245299</v>
      </c>
      <c r="X74" s="208">
        <v>0</v>
      </c>
      <c r="Y74" s="209"/>
      <c r="Z74" s="208">
        <v>93.755372434578959</v>
      </c>
      <c r="AA74" s="209">
        <v>3.7144006624043833</v>
      </c>
      <c r="AB74" s="208">
        <v>2.2690541967523918</v>
      </c>
      <c r="AC74" s="209">
        <v>2.1610064716168917</v>
      </c>
      <c r="AD74" s="208">
        <v>3.9755733686686523</v>
      </c>
      <c r="AE74" s="312">
        <v>3.4816206255385027</v>
      </c>
      <c r="AF74" s="208">
        <v>74.099959206770791</v>
      </c>
      <c r="AG74" s="209">
        <v>9.3677769347281643</v>
      </c>
      <c r="AH74" s="208">
        <v>25.900040793229202</v>
      </c>
      <c r="AI74" s="209">
        <v>9.3677769347281643</v>
      </c>
      <c r="AJ74" s="208">
        <v>0</v>
      </c>
      <c r="AK74" s="312"/>
      <c r="AL74" s="208">
        <v>86.555762003558954</v>
      </c>
      <c r="AM74" s="209">
        <v>5.5246967384820396</v>
      </c>
      <c r="AN74" s="208">
        <v>8.4811759047728259</v>
      </c>
      <c r="AO74" s="312">
        <v>4.2609852163591899</v>
      </c>
      <c r="AP74" s="208">
        <v>4.9630620916682178</v>
      </c>
      <c r="AQ74" s="209">
        <v>3.05069681614907</v>
      </c>
      <c r="AR74" s="208">
        <v>62.725201564577247</v>
      </c>
      <c r="AS74" s="312">
        <v>10.12930977530997</v>
      </c>
      <c r="AT74" s="208">
        <v>29.833197071979022</v>
      </c>
      <c r="AU74" s="209">
        <v>7.0138356182556194</v>
      </c>
      <c r="AV74" s="208">
        <v>7.4416013634437244</v>
      </c>
      <c r="AW74" s="209">
        <v>4.9271486761245331</v>
      </c>
      <c r="AX74" s="208">
        <v>89.432080880337324</v>
      </c>
      <c r="AY74" s="209">
        <v>5.9945690946326362</v>
      </c>
      <c r="AZ74" s="208">
        <v>2.1683239634588616</v>
      </c>
      <c r="BA74" s="209">
        <v>2.2898926139078268</v>
      </c>
      <c r="BB74" s="208">
        <v>8.3995951562038123</v>
      </c>
      <c r="BC74" s="209">
        <v>5.6045791755385359</v>
      </c>
      <c r="BD74" s="208">
        <v>90.866192956207087</v>
      </c>
      <c r="BE74" s="209">
        <v>3.8139391346279106</v>
      </c>
      <c r="BF74" s="208">
        <v>9.1338070437929115</v>
      </c>
      <c r="BG74" s="209">
        <v>3.8139391346279106</v>
      </c>
      <c r="BH74" s="208">
        <v>0</v>
      </c>
      <c r="BI74" s="312"/>
      <c r="BJ74" s="208">
        <v>77.63838136871945</v>
      </c>
      <c r="BK74" s="209">
        <v>11.428396739334593</v>
      </c>
      <c r="BL74" s="208">
        <v>13.194920282708681</v>
      </c>
      <c r="BM74" s="209">
        <v>6.2220276369828573</v>
      </c>
      <c r="BN74" s="208">
        <v>9.166698348571872</v>
      </c>
      <c r="BO74" s="209">
        <v>8.6196051348653047</v>
      </c>
      <c r="BP74" s="208">
        <v>93.737765264753463</v>
      </c>
      <c r="BQ74" s="209">
        <v>4.4081482586609573</v>
      </c>
      <c r="BR74" s="208">
        <v>6.2622347352465342</v>
      </c>
      <c r="BS74" s="312">
        <v>4.4081482586609573</v>
      </c>
      <c r="BT74" s="208">
        <v>0</v>
      </c>
      <c r="BU74" s="209"/>
      <c r="BV74" s="208">
        <v>94.154449035513039</v>
      </c>
      <c r="BW74" s="209">
        <v>3.9627027017662657</v>
      </c>
      <c r="BX74" s="208">
        <v>5.8455509644869652</v>
      </c>
      <c r="BY74" s="312">
        <v>3.9627027017662657</v>
      </c>
      <c r="BZ74" s="208">
        <v>0</v>
      </c>
      <c r="CA74" s="312"/>
      <c r="CB74" s="208">
        <v>82.303874694427719</v>
      </c>
      <c r="CC74" s="209">
        <v>5.3856222061059205</v>
      </c>
      <c r="CD74" s="208">
        <v>15.314409929983452</v>
      </c>
      <c r="CE74" s="209">
        <v>6.0172888095556356</v>
      </c>
      <c r="CF74" s="208">
        <v>2.3817153755888278</v>
      </c>
      <c r="CG74" s="312">
        <v>2.0829632627100572</v>
      </c>
      <c r="CH74" s="208">
        <v>82.139415074164262</v>
      </c>
      <c r="CI74" s="209">
        <v>5.3037757513643404</v>
      </c>
      <c r="CJ74" s="208">
        <v>17.860584925835727</v>
      </c>
      <c r="CK74" s="312">
        <v>5.3037757513643404</v>
      </c>
      <c r="CL74" s="208">
        <v>0</v>
      </c>
      <c r="CM74" s="209"/>
      <c r="CN74" s="208">
        <v>65.795248090482588</v>
      </c>
      <c r="CO74" s="209">
        <v>9.1722718502165144</v>
      </c>
      <c r="CP74" s="208">
        <v>23.438536855671376</v>
      </c>
      <c r="CQ74" s="209">
        <v>6.977696971142354</v>
      </c>
      <c r="CR74" s="208">
        <v>10.766215053846045</v>
      </c>
      <c r="CS74" s="239">
        <v>6.2635315104135127</v>
      </c>
      <c r="CT74" s="228"/>
    </row>
    <row r="75" spans="1:98">
      <c r="A75" s="334" t="s">
        <v>13</v>
      </c>
      <c r="B75" s="210" t="s">
        <v>207</v>
      </c>
      <c r="C75" s="211" t="s">
        <v>207</v>
      </c>
      <c r="D75" s="210" t="s">
        <v>207</v>
      </c>
      <c r="E75" s="211" t="s">
        <v>207</v>
      </c>
      <c r="F75" s="210" t="s">
        <v>207</v>
      </c>
      <c r="G75" s="211" t="s">
        <v>207</v>
      </c>
      <c r="H75" s="210" t="s">
        <v>207</v>
      </c>
      <c r="I75" s="211" t="s">
        <v>207</v>
      </c>
      <c r="J75" s="210" t="s">
        <v>207</v>
      </c>
      <c r="K75" s="211" t="s">
        <v>207</v>
      </c>
      <c r="L75" s="210" t="s">
        <v>207</v>
      </c>
      <c r="M75" s="211" t="s">
        <v>207</v>
      </c>
      <c r="N75" s="210" t="s">
        <v>207</v>
      </c>
      <c r="O75" s="211" t="s">
        <v>207</v>
      </c>
      <c r="P75" s="210" t="s">
        <v>207</v>
      </c>
      <c r="Q75" s="211" t="s">
        <v>207</v>
      </c>
      <c r="R75" s="210" t="s">
        <v>207</v>
      </c>
      <c r="S75" s="211" t="s">
        <v>207</v>
      </c>
      <c r="T75" s="210" t="s">
        <v>207</v>
      </c>
      <c r="U75" s="211" t="s">
        <v>207</v>
      </c>
      <c r="V75" s="210" t="s">
        <v>207</v>
      </c>
      <c r="W75" s="211" t="s">
        <v>207</v>
      </c>
      <c r="X75" s="210" t="s">
        <v>207</v>
      </c>
      <c r="Y75" s="211" t="s">
        <v>207</v>
      </c>
      <c r="Z75" s="210" t="s">
        <v>207</v>
      </c>
      <c r="AA75" s="211" t="s">
        <v>207</v>
      </c>
      <c r="AB75" s="210" t="s">
        <v>207</v>
      </c>
      <c r="AC75" s="211" t="s">
        <v>207</v>
      </c>
      <c r="AD75" s="210" t="s">
        <v>207</v>
      </c>
      <c r="AE75" s="313" t="s">
        <v>207</v>
      </c>
      <c r="AF75" s="210" t="s">
        <v>207</v>
      </c>
      <c r="AG75" s="211" t="s">
        <v>207</v>
      </c>
      <c r="AH75" s="210" t="s">
        <v>207</v>
      </c>
      <c r="AI75" s="211" t="s">
        <v>207</v>
      </c>
      <c r="AJ75" s="210" t="s">
        <v>207</v>
      </c>
      <c r="AK75" s="313" t="s">
        <v>207</v>
      </c>
      <c r="AL75" s="210" t="s">
        <v>207</v>
      </c>
      <c r="AM75" s="211" t="s">
        <v>207</v>
      </c>
      <c r="AN75" s="210" t="s">
        <v>207</v>
      </c>
      <c r="AO75" s="313" t="s">
        <v>207</v>
      </c>
      <c r="AP75" s="210" t="s">
        <v>207</v>
      </c>
      <c r="AQ75" s="211" t="s">
        <v>207</v>
      </c>
      <c r="AR75" s="210" t="s">
        <v>207</v>
      </c>
      <c r="AS75" s="313" t="s">
        <v>207</v>
      </c>
      <c r="AT75" s="210" t="s">
        <v>207</v>
      </c>
      <c r="AU75" s="211" t="s">
        <v>207</v>
      </c>
      <c r="AV75" s="210" t="s">
        <v>207</v>
      </c>
      <c r="AW75" s="211" t="s">
        <v>207</v>
      </c>
      <c r="AX75" s="210" t="s">
        <v>207</v>
      </c>
      <c r="AY75" s="211" t="s">
        <v>207</v>
      </c>
      <c r="AZ75" s="210" t="s">
        <v>207</v>
      </c>
      <c r="BA75" s="211" t="s">
        <v>207</v>
      </c>
      <c r="BB75" s="210" t="s">
        <v>207</v>
      </c>
      <c r="BC75" s="211" t="s">
        <v>207</v>
      </c>
      <c r="BD75" s="210" t="s">
        <v>207</v>
      </c>
      <c r="BE75" s="211" t="s">
        <v>207</v>
      </c>
      <c r="BF75" s="210" t="s">
        <v>207</v>
      </c>
      <c r="BG75" s="211" t="s">
        <v>207</v>
      </c>
      <c r="BH75" s="210" t="s">
        <v>207</v>
      </c>
      <c r="BI75" s="313" t="s">
        <v>207</v>
      </c>
      <c r="BJ75" s="210" t="s">
        <v>207</v>
      </c>
      <c r="BK75" s="211" t="s">
        <v>207</v>
      </c>
      <c r="BL75" s="210" t="s">
        <v>207</v>
      </c>
      <c r="BM75" s="211" t="s">
        <v>207</v>
      </c>
      <c r="BN75" s="210" t="s">
        <v>207</v>
      </c>
      <c r="BO75" s="211" t="s">
        <v>207</v>
      </c>
      <c r="BP75" s="210" t="s">
        <v>207</v>
      </c>
      <c r="BQ75" s="211" t="s">
        <v>207</v>
      </c>
      <c r="BR75" s="210" t="s">
        <v>207</v>
      </c>
      <c r="BS75" s="313" t="s">
        <v>207</v>
      </c>
      <c r="BT75" s="210" t="s">
        <v>207</v>
      </c>
      <c r="BU75" s="211" t="s">
        <v>207</v>
      </c>
      <c r="BV75" s="210" t="s">
        <v>207</v>
      </c>
      <c r="BW75" s="211" t="s">
        <v>207</v>
      </c>
      <c r="BX75" s="210" t="s">
        <v>207</v>
      </c>
      <c r="BY75" s="313" t="s">
        <v>207</v>
      </c>
      <c r="BZ75" s="210" t="s">
        <v>207</v>
      </c>
      <c r="CA75" s="313" t="s">
        <v>207</v>
      </c>
      <c r="CB75" s="210" t="s">
        <v>207</v>
      </c>
      <c r="CC75" s="211" t="s">
        <v>207</v>
      </c>
      <c r="CD75" s="210" t="s">
        <v>207</v>
      </c>
      <c r="CE75" s="211" t="s">
        <v>207</v>
      </c>
      <c r="CF75" s="210" t="s">
        <v>207</v>
      </c>
      <c r="CG75" s="313" t="s">
        <v>207</v>
      </c>
      <c r="CH75" s="210" t="s">
        <v>207</v>
      </c>
      <c r="CI75" s="211" t="s">
        <v>207</v>
      </c>
      <c r="CJ75" s="210" t="s">
        <v>207</v>
      </c>
      <c r="CK75" s="313" t="s">
        <v>207</v>
      </c>
      <c r="CL75" s="210" t="s">
        <v>207</v>
      </c>
      <c r="CM75" s="211" t="s">
        <v>207</v>
      </c>
      <c r="CN75" s="210" t="s">
        <v>207</v>
      </c>
      <c r="CO75" s="211" t="s">
        <v>207</v>
      </c>
      <c r="CP75" s="210" t="s">
        <v>207</v>
      </c>
      <c r="CQ75" s="211" t="s">
        <v>207</v>
      </c>
      <c r="CR75" s="210" t="s">
        <v>207</v>
      </c>
      <c r="CS75" s="240" t="s">
        <v>207</v>
      </c>
      <c r="CT75" s="228"/>
    </row>
    <row r="76" spans="1:98">
      <c r="A76" s="334" t="s">
        <v>31</v>
      </c>
      <c r="B76" s="208">
        <v>40.037949572884848</v>
      </c>
      <c r="C76" s="209">
        <v>6.6278022656398692</v>
      </c>
      <c r="D76" s="208">
        <v>57.546025579133989</v>
      </c>
      <c r="E76" s="209">
        <v>6.4416808504497265</v>
      </c>
      <c r="F76" s="208">
        <v>2.4160248479811668</v>
      </c>
      <c r="G76" s="209">
        <v>1.4253766194481032</v>
      </c>
      <c r="H76" s="208">
        <v>26.522643929118356</v>
      </c>
      <c r="I76" s="209">
        <v>10.150851323933766</v>
      </c>
      <c r="J76" s="208">
        <v>42.488658735947951</v>
      </c>
      <c r="K76" s="209">
        <v>5.4328590636822787</v>
      </c>
      <c r="L76" s="208">
        <v>30.988697334933697</v>
      </c>
      <c r="M76" s="209">
        <v>5.5255840583892475</v>
      </c>
      <c r="N76" s="208">
        <v>49.76893573963261</v>
      </c>
      <c r="O76" s="209">
        <v>4.9781290297887155</v>
      </c>
      <c r="P76" s="208">
        <v>41.201579001259461</v>
      </c>
      <c r="Q76" s="209">
        <v>2.6170652826087148</v>
      </c>
      <c r="R76" s="208">
        <v>9.0294852591079273</v>
      </c>
      <c r="S76" s="209">
        <v>4.9657162359787561</v>
      </c>
      <c r="T76" s="208">
        <v>84.305032604296798</v>
      </c>
      <c r="U76" s="209">
        <v>5.5636184708200673</v>
      </c>
      <c r="V76" s="208">
        <v>13.6200571104188</v>
      </c>
      <c r="W76" s="209">
        <v>6.3589777893032942</v>
      </c>
      <c r="X76" s="208">
        <v>2.0749102852844059</v>
      </c>
      <c r="Y76" s="209">
        <v>1.5812917945930705</v>
      </c>
      <c r="Z76" s="208">
        <v>88.064513641560993</v>
      </c>
      <c r="AA76" s="209">
        <v>8.8463099107471113</v>
      </c>
      <c r="AB76" s="208">
        <v>3.8694813229670029</v>
      </c>
      <c r="AC76" s="209">
        <v>2.0651872447573845</v>
      </c>
      <c r="AD76" s="208">
        <v>8.0660050354720063</v>
      </c>
      <c r="AE76" s="312">
        <v>7.0901079632452024</v>
      </c>
      <c r="AF76" s="208">
        <v>83.823542974914261</v>
      </c>
      <c r="AG76" s="209">
        <v>7.0765624371803382</v>
      </c>
      <c r="AH76" s="208">
        <v>15.724803318010883</v>
      </c>
      <c r="AI76" s="209">
        <v>7.100749101867164</v>
      </c>
      <c r="AJ76" s="208">
        <v>0.45165370707485669</v>
      </c>
      <c r="AK76" s="312">
        <v>0.42720368817636933</v>
      </c>
      <c r="AL76" s="208">
        <v>84.580370341427326</v>
      </c>
      <c r="AM76" s="209">
        <v>7.0299870667571263</v>
      </c>
      <c r="AN76" s="208">
        <v>0</v>
      </c>
      <c r="AO76" s="312"/>
      <c r="AP76" s="208">
        <v>15.419629658572681</v>
      </c>
      <c r="AQ76" s="209">
        <v>7.0299870667571263</v>
      </c>
      <c r="AR76" s="208">
        <v>74.535634596396363</v>
      </c>
      <c r="AS76" s="312">
        <v>5.7370859565828356</v>
      </c>
      <c r="AT76" s="208">
        <v>15.666500311637241</v>
      </c>
      <c r="AU76" s="209">
        <v>2.9938187834898491</v>
      </c>
      <c r="AV76" s="208">
        <v>9.7978650919664005</v>
      </c>
      <c r="AW76" s="209">
        <v>6.6174224592514141</v>
      </c>
      <c r="AX76" s="208">
        <v>91.933994964527997</v>
      </c>
      <c r="AY76" s="209">
        <v>7.0601575073259646</v>
      </c>
      <c r="AZ76" s="208">
        <v>0.45165370707485669</v>
      </c>
      <c r="BA76" s="209">
        <v>0.39846209562918145</v>
      </c>
      <c r="BB76" s="208">
        <v>7.6143513283971496</v>
      </c>
      <c r="BC76" s="209">
        <v>7.1337476425799125</v>
      </c>
      <c r="BD76" s="208">
        <v>91.608754603284041</v>
      </c>
      <c r="BE76" s="209">
        <v>6.9114881436165367</v>
      </c>
      <c r="BF76" s="208">
        <v>0.77689406831881647</v>
      </c>
      <c r="BG76" s="209">
        <v>0.57349070480975695</v>
      </c>
      <c r="BH76" s="208">
        <v>7.6143513283971496</v>
      </c>
      <c r="BI76" s="312">
        <v>7.1337476425799125</v>
      </c>
      <c r="BJ76" s="208">
        <v>87.099263266337928</v>
      </c>
      <c r="BK76" s="209">
        <v>7.3087032149218896</v>
      </c>
      <c r="BL76" s="208">
        <v>12.900736733662072</v>
      </c>
      <c r="BM76" s="209">
        <v>7.3087032149218896</v>
      </c>
      <c r="BN76" s="208">
        <v>0</v>
      </c>
      <c r="BO76" s="209"/>
      <c r="BP76" s="208">
        <v>91.670105508354993</v>
      </c>
      <c r="BQ76" s="209">
        <v>7.1908512100040731</v>
      </c>
      <c r="BR76" s="208">
        <v>0.71554316324785794</v>
      </c>
      <c r="BS76" s="312">
        <v>0.77349661194176067</v>
      </c>
      <c r="BT76" s="208">
        <v>7.6143513283971496</v>
      </c>
      <c r="BU76" s="209">
        <v>7.1337476425799125</v>
      </c>
      <c r="BV76" s="208">
        <v>80.661767742472847</v>
      </c>
      <c r="BW76" s="209">
        <v>6.8568828300977342</v>
      </c>
      <c r="BX76" s="208">
        <v>11.723880929130008</v>
      </c>
      <c r="BY76" s="312">
        <v>4.8683519573322416</v>
      </c>
      <c r="BZ76" s="208">
        <v>7.6143513283971496</v>
      </c>
      <c r="CA76" s="312">
        <v>7.1337476425799125</v>
      </c>
      <c r="CB76" s="208">
        <v>81.004868486767833</v>
      </c>
      <c r="CC76" s="209">
        <v>10.387019397728437</v>
      </c>
      <c r="CD76" s="208">
        <v>11.380780184835016</v>
      </c>
      <c r="CE76" s="209">
        <v>3.8627337911349304</v>
      </c>
      <c r="CF76" s="208">
        <v>7.6143513283971496</v>
      </c>
      <c r="CG76" s="312">
        <v>7.1337476425799125</v>
      </c>
      <c r="CH76" s="208">
        <v>86.437713897509923</v>
      </c>
      <c r="CI76" s="209">
        <v>5.961021146488001</v>
      </c>
      <c r="CJ76" s="208">
        <v>6.0253330497733932</v>
      </c>
      <c r="CK76" s="312">
        <v>1.5188587585596187</v>
      </c>
      <c r="CL76" s="208">
        <v>7.5369530527166884</v>
      </c>
      <c r="CM76" s="209">
        <v>7.0758488814216296</v>
      </c>
      <c r="CN76" s="208">
        <v>75.610507098878315</v>
      </c>
      <c r="CO76" s="209">
        <v>9.9369668471773913</v>
      </c>
      <c r="CP76" s="208">
        <v>24.389492901121677</v>
      </c>
      <c r="CQ76" s="209">
        <v>9.9369668471773913</v>
      </c>
      <c r="CR76" s="208">
        <v>0</v>
      </c>
      <c r="CS76" s="239"/>
      <c r="CT76" s="228"/>
    </row>
    <row r="77" spans="1:98">
      <c r="A77" s="334" t="s">
        <v>12</v>
      </c>
      <c r="B77" s="208">
        <v>5.9484643862840167</v>
      </c>
      <c r="C77" s="209">
        <v>2.1172714245306925</v>
      </c>
      <c r="D77" s="208">
        <v>35.741985530290151</v>
      </c>
      <c r="E77" s="209">
        <v>6.4544958292879446</v>
      </c>
      <c r="F77" s="208">
        <v>58.309550083425833</v>
      </c>
      <c r="G77" s="209">
        <v>7.4537019363524237</v>
      </c>
      <c r="H77" s="208">
        <v>20.891966670848277</v>
      </c>
      <c r="I77" s="209">
        <v>5.7179971087082633</v>
      </c>
      <c r="J77" s="208">
        <v>65.796310046961239</v>
      </c>
      <c r="K77" s="209">
        <v>5.747946192361221</v>
      </c>
      <c r="L77" s="208">
        <v>13.311723282190483</v>
      </c>
      <c r="M77" s="209">
        <v>2.6321915139484915</v>
      </c>
      <c r="N77" s="208">
        <v>50.645417343831312</v>
      </c>
      <c r="O77" s="209">
        <v>6.6102851407221648</v>
      </c>
      <c r="P77" s="208">
        <v>38.231814063771985</v>
      </c>
      <c r="Q77" s="209">
        <v>3.8358505046665652</v>
      </c>
      <c r="R77" s="208">
        <v>11.122768592396707</v>
      </c>
      <c r="S77" s="209">
        <v>3.3930153161477885</v>
      </c>
      <c r="T77" s="208">
        <v>93.896223044700008</v>
      </c>
      <c r="U77" s="209">
        <v>2.381020291246617</v>
      </c>
      <c r="V77" s="208">
        <v>4.220977171434404</v>
      </c>
      <c r="W77" s="209">
        <v>1.7625909597548413</v>
      </c>
      <c r="X77" s="208">
        <v>1.8827997838655814</v>
      </c>
      <c r="Y77" s="209">
        <v>0.93381576838772484</v>
      </c>
      <c r="Z77" s="208">
        <v>85.205024167411622</v>
      </c>
      <c r="AA77" s="209">
        <v>4.7015966815407459</v>
      </c>
      <c r="AB77" s="208">
        <v>10.322716814269208</v>
      </c>
      <c r="AC77" s="209">
        <v>2.7405382727483656</v>
      </c>
      <c r="AD77" s="208">
        <v>4.4722590183191659</v>
      </c>
      <c r="AE77" s="312">
        <v>2.0316767640066464</v>
      </c>
      <c r="AF77" s="208">
        <v>83.257213481244037</v>
      </c>
      <c r="AG77" s="209">
        <v>3.4554238434815163</v>
      </c>
      <c r="AH77" s="208">
        <v>16.402939502306175</v>
      </c>
      <c r="AI77" s="209">
        <v>3.5115578527156495</v>
      </c>
      <c r="AJ77" s="208">
        <v>0.3398470164497791</v>
      </c>
      <c r="AK77" s="312">
        <v>0.32680837475630808</v>
      </c>
      <c r="AL77" s="208">
        <v>93.993010434137361</v>
      </c>
      <c r="AM77" s="209">
        <v>1.548453693857744</v>
      </c>
      <c r="AN77" s="208">
        <v>4.0301757698189302</v>
      </c>
      <c r="AO77" s="312">
        <v>1.13809089011668</v>
      </c>
      <c r="AP77" s="208">
        <v>1.9768137960437107</v>
      </c>
      <c r="AQ77" s="209">
        <v>0.8147372443280948</v>
      </c>
      <c r="AR77" s="208">
        <v>85.983407203657663</v>
      </c>
      <c r="AS77" s="312">
        <v>4.371898012838753</v>
      </c>
      <c r="AT77" s="208">
        <v>11.77656588511852</v>
      </c>
      <c r="AU77" s="209">
        <v>3.391509748328656</v>
      </c>
      <c r="AV77" s="208">
        <v>2.2400269112238096</v>
      </c>
      <c r="AW77" s="209">
        <v>1.0533367246062613</v>
      </c>
      <c r="AX77" s="208">
        <v>97.665968773074923</v>
      </c>
      <c r="AY77" s="209">
        <v>1.3476444630245177</v>
      </c>
      <c r="AZ77" s="208">
        <v>1.082818996932654</v>
      </c>
      <c r="BA77" s="209">
        <v>0.53278235935407925</v>
      </c>
      <c r="BB77" s="208">
        <v>1.2512122299924247</v>
      </c>
      <c r="BC77" s="209">
        <v>0.95314315192459032</v>
      </c>
      <c r="BD77" s="208">
        <v>96.471990841843052</v>
      </c>
      <c r="BE77" s="209">
        <v>1.0270137968841124</v>
      </c>
      <c r="BF77" s="208">
        <v>3.5280091581569426</v>
      </c>
      <c r="BG77" s="209">
        <v>1.0270137968841124</v>
      </c>
      <c r="BH77" s="208">
        <v>0</v>
      </c>
      <c r="BI77" s="312"/>
      <c r="BJ77" s="208">
        <v>72.637875351280854</v>
      </c>
      <c r="BK77" s="209">
        <v>10.342595713260033</v>
      </c>
      <c r="BL77" s="208">
        <v>12.453119565100632</v>
      </c>
      <c r="BM77" s="209">
        <v>2.9401422357599585</v>
      </c>
      <c r="BN77" s="208">
        <v>14.909005083618512</v>
      </c>
      <c r="BO77" s="209">
        <v>8.7465513471831233</v>
      </c>
      <c r="BP77" s="208">
        <v>76.58783068900081</v>
      </c>
      <c r="BQ77" s="209">
        <v>7.0135957839365588</v>
      </c>
      <c r="BR77" s="208">
        <v>14.920763687172805</v>
      </c>
      <c r="BS77" s="312">
        <v>4.4035817561696113</v>
      </c>
      <c r="BT77" s="208">
        <v>8.4914056238263775</v>
      </c>
      <c r="BU77" s="209">
        <v>6.3388012272288101</v>
      </c>
      <c r="BV77" s="208">
        <v>89.515411831639682</v>
      </c>
      <c r="BW77" s="209">
        <v>2.8748787896192294</v>
      </c>
      <c r="BX77" s="208">
        <v>8.272832745684104</v>
      </c>
      <c r="BY77" s="312">
        <v>2.6623784557905461</v>
      </c>
      <c r="BZ77" s="208">
        <v>2.2117554226762155</v>
      </c>
      <c r="CA77" s="312">
        <v>1.2408523564183052</v>
      </c>
      <c r="CB77" s="208">
        <v>80.995883867413298</v>
      </c>
      <c r="CC77" s="209">
        <v>3.5083501927307297</v>
      </c>
      <c r="CD77" s="208">
        <v>17.021348005016431</v>
      </c>
      <c r="CE77" s="209">
        <v>3.0193658936814827</v>
      </c>
      <c r="CF77" s="208">
        <v>1.9827681275702744</v>
      </c>
      <c r="CG77" s="312">
        <v>1.2452530745024015</v>
      </c>
      <c r="CH77" s="208">
        <v>84.309912148260963</v>
      </c>
      <c r="CI77" s="209">
        <v>3.1590883270456871</v>
      </c>
      <c r="CJ77" s="208">
        <v>13.278947345872897</v>
      </c>
      <c r="CK77" s="312">
        <v>2.8860739918174869</v>
      </c>
      <c r="CL77" s="208">
        <v>2.4111405058661362</v>
      </c>
      <c r="CM77" s="209">
        <v>1.4553570326104794</v>
      </c>
      <c r="CN77" s="208">
        <v>77.079848161774308</v>
      </c>
      <c r="CO77" s="209">
        <v>3.9198433886672226</v>
      </c>
      <c r="CP77" s="208">
        <v>20.065533815064867</v>
      </c>
      <c r="CQ77" s="209">
        <v>3.3957819849115176</v>
      </c>
      <c r="CR77" s="208">
        <v>2.8546180231608176</v>
      </c>
      <c r="CS77" s="239">
        <v>1.2819421025799107</v>
      </c>
      <c r="CT77" s="228"/>
    </row>
    <row r="78" spans="1:98">
      <c r="A78" s="334" t="s">
        <v>11</v>
      </c>
      <c r="B78" s="208">
        <v>4.5853322627026856</v>
      </c>
      <c r="C78" s="209">
        <v>3.5807074719663436</v>
      </c>
      <c r="D78" s="208">
        <v>48.537328023977132</v>
      </c>
      <c r="E78" s="209">
        <v>3.3129415358670178</v>
      </c>
      <c r="F78" s="208">
        <v>46.877339713320183</v>
      </c>
      <c r="G78" s="209">
        <v>4.083859435795401</v>
      </c>
      <c r="H78" s="208">
        <v>13.694924998426666</v>
      </c>
      <c r="I78" s="209">
        <v>6.78970059539955</v>
      </c>
      <c r="J78" s="208">
        <v>60.389512702701488</v>
      </c>
      <c r="K78" s="209">
        <v>3.1334829871361527</v>
      </c>
      <c r="L78" s="208">
        <v>25.915562298871841</v>
      </c>
      <c r="M78" s="209">
        <v>4.1780300919577744</v>
      </c>
      <c r="N78" s="208">
        <v>49.579271869018307</v>
      </c>
      <c r="O78" s="209">
        <v>6.0483086608923724</v>
      </c>
      <c r="P78" s="208">
        <v>32.429595318018031</v>
      </c>
      <c r="Q78" s="209">
        <v>9.4420857256235298</v>
      </c>
      <c r="R78" s="208">
        <v>17.991132812963659</v>
      </c>
      <c r="S78" s="209">
        <v>3.5456447097960151</v>
      </c>
      <c r="T78" s="208">
        <v>76.263606391438501</v>
      </c>
      <c r="U78" s="209">
        <v>8.2890822179379064</v>
      </c>
      <c r="V78" s="208">
        <v>17.190660238053564</v>
      </c>
      <c r="W78" s="209">
        <v>5.0280118202441919</v>
      </c>
      <c r="X78" s="208">
        <v>6.5457333705079392</v>
      </c>
      <c r="Y78" s="209">
        <v>3.3179752675872374</v>
      </c>
      <c r="Z78" s="208">
        <v>66.210028054451513</v>
      </c>
      <c r="AA78" s="209">
        <v>11.608582713764376</v>
      </c>
      <c r="AB78" s="208">
        <v>21.61451778740971</v>
      </c>
      <c r="AC78" s="209">
        <v>8.5705385473895443</v>
      </c>
      <c r="AD78" s="208">
        <v>12.175454158138772</v>
      </c>
      <c r="AE78" s="312">
        <v>3.2941532833072196</v>
      </c>
      <c r="AF78" s="208">
        <v>50.680152199200336</v>
      </c>
      <c r="AG78" s="209">
        <v>5.0453614591100502</v>
      </c>
      <c r="AH78" s="208">
        <v>28.833202689238828</v>
      </c>
      <c r="AI78" s="209">
        <v>4.7187365123702456</v>
      </c>
      <c r="AJ78" s="208">
        <v>20.48664511156084</v>
      </c>
      <c r="AK78" s="312">
        <v>8.1575568053370073</v>
      </c>
      <c r="AL78" s="208">
        <v>79.167352552991218</v>
      </c>
      <c r="AM78" s="209">
        <v>3.826865527063946</v>
      </c>
      <c r="AN78" s="208">
        <v>17.456850501117962</v>
      </c>
      <c r="AO78" s="312">
        <v>6.0049290733834884</v>
      </c>
      <c r="AP78" s="208">
        <v>3.3757969458908139</v>
      </c>
      <c r="AQ78" s="209">
        <v>2.1971339570702995</v>
      </c>
      <c r="AR78" s="208">
        <v>49.752356045778114</v>
      </c>
      <c r="AS78" s="312">
        <v>12.355930897073025</v>
      </c>
      <c r="AT78" s="208">
        <v>44.716008133023287</v>
      </c>
      <c r="AU78" s="209">
        <v>9.8053665797048986</v>
      </c>
      <c r="AV78" s="208">
        <v>5.5316358211985914</v>
      </c>
      <c r="AW78" s="209">
        <v>2.5782459386835979</v>
      </c>
      <c r="AX78" s="208">
        <v>81.588521890676276</v>
      </c>
      <c r="AY78" s="209">
        <v>5.6312048521371842</v>
      </c>
      <c r="AZ78" s="208">
        <v>16.531701843227705</v>
      </c>
      <c r="BA78" s="209">
        <v>6.3019399980874207</v>
      </c>
      <c r="BB78" s="208">
        <v>1.8797762660960196</v>
      </c>
      <c r="BC78" s="209">
        <v>0.75696637332363381</v>
      </c>
      <c r="BD78" s="208">
        <v>76.916426462049131</v>
      </c>
      <c r="BE78" s="209">
        <v>9.6732759293145207</v>
      </c>
      <c r="BF78" s="208">
        <v>17.127084961770159</v>
      </c>
      <c r="BG78" s="209">
        <v>6.8052471159782773</v>
      </c>
      <c r="BH78" s="208">
        <v>5.9564885761807007</v>
      </c>
      <c r="BI78" s="312">
        <v>2.8734839384801139</v>
      </c>
      <c r="BJ78" s="208">
        <v>86.620823449284757</v>
      </c>
      <c r="BK78" s="209">
        <v>7.9933572645690854</v>
      </c>
      <c r="BL78" s="208">
        <v>11.628003432459648</v>
      </c>
      <c r="BM78" s="209">
        <v>8.2734800507280397</v>
      </c>
      <c r="BN78" s="208">
        <v>1.7511731182555965</v>
      </c>
      <c r="BO78" s="209">
        <v>0.8434983753479478</v>
      </c>
      <c r="BP78" s="208">
        <v>33.341949784581374</v>
      </c>
      <c r="BQ78" s="209">
        <v>12.946953956059215</v>
      </c>
      <c r="BR78" s="208">
        <v>49.846999432496055</v>
      </c>
      <c r="BS78" s="312">
        <v>8.082169257817327</v>
      </c>
      <c r="BT78" s="208">
        <v>16.811050782922571</v>
      </c>
      <c r="BU78" s="209">
        <v>4.9156393637126339</v>
      </c>
      <c r="BV78" s="208">
        <v>56.232995351979817</v>
      </c>
      <c r="BW78" s="209">
        <v>15.871791644157135</v>
      </c>
      <c r="BX78" s="208">
        <v>36.508162662238313</v>
      </c>
      <c r="BY78" s="312">
        <v>12.487259259734378</v>
      </c>
      <c r="BZ78" s="208">
        <v>7.258841985781868</v>
      </c>
      <c r="CA78" s="312">
        <v>3.453261614559374</v>
      </c>
      <c r="CB78" s="208">
        <v>83.351871851461894</v>
      </c>
      <c r="CC78" s="209">
        <v>4.5816865697114464</v>
      </c>
      <c r="CD78" s="208">
        <v>15.868210841344071</v>
      </c>
      <c r="CE78" s="209">
        <v>4.5258946189875351</v>
      </c>
      <c r="CF78" s="208">
        <v>0.77991730719402852</v>
      </c>
      <c r="CG78" s="312">
        <v>0.37624177850798174</v>
      </c>
      <c r="CH78" s="208">
        <v>68.382627248915639</v>
      </c>
      <c r="CI78" s="209">
        <v>9.8848195319193053</v>
      </c>
      <c r="CJ78" s="208">
        <v>25.660884174903664</v>
      </c>
      <c r="CK78" s="312">
        <v>7.0162553203859073</v>
      </c>
      <c r="CL78" s="208">
        <v>5.9564885761807007</v>
      </c>
      <c r="CM78" s="209">
        <v>2.8734839384801139</v>
      </c>
      <c r="CN78" s="208">
        <v>45.278216656554648</v>
      </c>
      <c r="CO78" s="209">
        <v>5.5527401099076252</v>
      </c>
      <c r="CP78" s="208">
        <v>49.124356235769959</v>
      </c>
      <c r="CQ78" s="209">
        <v>7.4953362718859138</v>
      </c>
      <c r="CR78" s="208">
        <v>5.5974271076753883</v>
      </c>
      <c r="CS78" s="239">
        <v>3.5080253282023222</v>
      </c>
      <c r="CT78" s="228"/>
    </row>
    <row r="79" spans="1:98">
      <c r="A79" s="334" t="s">
        <v>10</v>
      </c>
      <c r="B79" s="208">
        <v>14.131676964751138</v>
      </c>
      <c r="C79" s="209">
        <v>2.1193500378863814</v>
      </c>
      <c r="D79" s="208">
        <v>39.297151445977022</v>
      </c>
      <c r="E79" s="209">
        <v>3.0335723646301029</v>
      </c>
      <c r="F79" s="208">
        <v>46.571171589271835</v>
      </c>
      <c r="G79" s="209">
        <v>3.8283576590778017</v>
      </c>
      <c r="H79" s="208">
        <v>23.393766025023943</v>
      </c>
      <c r="I79" s="209">
        <v>3.9718135380196986</v>
      </c>
      <c r="J79" s="208">
        <v>56.660063959283193</v>
      </c>
      <c r="K79" s="209">
        <v>3.655038305123655</v>
      </c>
      <c r="L79" s="208">
        <v>19.946170015692864</v>
      </c>
      <c r="M79" s="209">
        <v>3.4915848765411837</v>
      </c>
      <c r="N79" s="208">
        <v>52.536260502709574</v>
      </c>
      <c r="O79" s="209">
        <v>4.829406740673913</v>
      </c>
      <c r="P79" s="208">
        <v>34.770725597241523</v>
      </c>
      <c r="Q79" s="209">
        <v>3.4076277781081625</v>
      </c>
      <c r="R79" s="208">
        <v>12.693013900048902</v>
      </c>
      <c r="S79" s="209">
        <v>2.7894704477582506</v>
      </c>
      <c r="T79" s="208">
        <v>85.163459864916419</v>
      </c>
      <c r="U79" s="209">
        <v>2.3609187577090007</v>
      </c>
      <c r="V79" s="208">
        <v>12.90047373457663</v>
      </c>
      <c r="W79" s="209">
        <v>2.22086361917381</v>
      </c>
      <c r="X79" s="208">
        <v>1.9360664005069577</v>
      </c>
      <c r="Y79" s="209">
        <v>0.48431263301818328</v>
      </c>
      <c r="Z79" s="208">
        <v>88.847983679737837</v>
      </c>
      <c r="AA79" s="209">
        <v>1.4887439039364199</v>
      </c>
      <c r="AB79" s="208">
        <v>8.2107231603968565</v>
      </c>
      <c r="AC79" s="209">
        <v>1.1851596823049375</v>
      </c>
      <c r="AD79" s="208">
        <v>2.9412931598653143</v>
      </c>
      <c r="AE79" s="312">
        <v>0.58955447571368547</v>
      </c>
      <c r="AF79" s="208">
        <v>81.489111499366686</v>
      </c>
      <c r="AG79" s="209">
        <v>2.7831104275761929</v>
      </c>
      <c r="AH79" s="208">
        <v>15.728925722988516</v>
      </c>
      <c r="AI79" s="209">
        <v>2.5570692914285265</v>
      </c>
      <c r="AJ79" s="208">
        <v>2.7819627776447975</v>
      </c>
      <c r="AK79" s="312">
        <v>0.82224733644757453</v>
      </c>
      <c r="AL79" s="208">
        <v>84.157317586417591</v>
      </c>
      <c r="AM79" s="209">
        <v>2.0855186428614449</v>
      </c>
      <c r="AN79" s="208">
        <v>11.595695552035485</v>
      </c>
      <c r="AO79" s="312">
        <v>1.426263877745686</v>
      </c>
      <c r="AP79" s="208">
        <v>4.2469868615469242</v>
      </c>
      <c r="AQ79" s="209">
        <v>1.2438258894062824</v>
      </c>
      <c r="AR79" s="208">
        <v>76.525647248003182</v>
      </c>
      <c r="AS79" s="312">
        <v>3.8077025169327268</v>
      </c>
      <c r="AT79" s="208">
        <v>20.198025134451228</v>
      </c>
      <c r="AU79" s="209">
        <v>3.4033873439433164</v>
      </c>
      <c r="AV79" s="208">
        <v>3.2763276175455864</v>
      </c>
      <c r="AW79" s="209">
        <v>0.67894159044738378</v>
      </c>
      <c r="AX79" s="208">
        <v>94.530531990264265</v>
      </c>
      <c r="AY79" s="209">
        <v>1.5366735045831357</v>
      </c>
      <c r="AZ79" s="208">
        <v>3.8315407476798589</v>
      </c>
      <c r="BA79" s="209">
        <v>1.1164903909076616</v>
      </c>
      <c r="BB79" s="208">
        <v>1.6379272620558767</v>
      </c>
      <c r="BC79" s="209">
        <v>0.55249837116484879</v>
      </c>
      <c r="BD79" s="208">
        <v>94.535801538070331</v>
      </c>
      <c r="BE79" s="209">
        <v>1.2161725616492254</v>
      </c>
      <c r="BF79" s="208">
        <v>4.4976089144903479</v>
      </c>
      <c r="BG79" s="209">
        <v>0.97602549612154799</v>
      </c>
      <c r="BH79" s="208">
        <v>0.96658954743932324</v>
      </c>
      <c r="BI79" s="312">
        <v>0.53648541909238245</v>
      </c>
      <c r="BJ79" s="208">
        <v>83.134896946439611</v>
      </c>
      <c r="BK79" s="209">
        <v>2.2304861129578728</v>
      </c>
      <c r="BL79" s="208">
        <v>13.75506436950662</v>
      </c>
      <c r="BM79" s="209">
        <v>1.6293765125219806</v>
      </c>
      <c r="BN79" s="208">
        <v>3.1100386840537713</v>
      </c>
      <c r="BO79" s="209">
        <v>1.1061628142732571</v>
      </c>
      <c r="BP79" s="208">
        <v>72.693957292108252</v>
      </c>
      <c r="BQ79" s="209">
        <v>6.5389833476934349</v>
      </c>
      <c r="BR79" s="208">
        <v>20.523692488448447</v>
      </c>
      <c r="BS79" s="312">
        <v>4.2555389212025414</v>
      </c>
      <c r="BT79" s="208">
        <v>6.7823502194433019</v>
      </c>
      <c r="BU79" s="209">
        <v>2.4765354999468108</v>
      </c>
      <c r="BV79" s="208">
        <v>86.333767631680004</v>
      </c>
      <c r="BW79" s="209">
        <v>1.9884262360709388</v>
      </c>
      <c r="BX79" s="208">
        <v>11.662320152138413</v>
      </c>
      <c r="BY79" s="312">
        <v>1.8999495924572829</v>
      </c>
      <c r="BZ79" s="208">
        <v>2.0039122161815861</v>
      </c>
      <c r="CA79" s="312">
        <v>0.76717393085780028</v>
      </c>
      <c r="CB79" s="208">
        <v>80.439463759366475</v>
      </c>
      <c r="CC79" s="209">
        <v>2.0543826788895729</v>
      </c>
      <c r="CD79" s="208">
        <v>18.599534379580422</v>
      </c>
      <c r="CE79" s="209">
        <v>1.975550962416365</v>
      </c>
      <c r="CF79" s="208">
        <v>0.96100186105311447</v>
      </c>
      <c r="CG79" s="312">
        <v>0.35489197453122939</v>
      </c>
      <c r="CH79" s="208">
        <v>80.795721237878382</v>
      </c>
      <c r="CI79" s="209">
        <v>1.7663636350763017</v>
      </c>
      <c r="CJ79" s="208">
        <v>17.77291326567164</v>
      </c>
      <c r="CK79" s="312">
        <v>1.6586650721687364</v>
      </c>
      <c r="CL79" s="208">
        <v>1.431365496449974</v>
      </c>
      <c r="CM79" s="209">
        <v>0.61105789672909661</v>
      </c>
      <c r="CN79" s="208">
        <v>69.090941770198228</v>
      </c>
      <c r="CO79" s="209">
        <v>2.2623681976385726</v>
      </c>
      <c r="CP79" s="208">
        <v>27.685582946950159</v>
      </c>
      <c r="CQ79" s="209">
        <v>1.9825866428930479</v>
      </c>
      <c r="CR79" s="208">
        <v>3.2234752828516067</v>
      </c>
      <c r="CS79" s="239">
        <v>1.0251744230760205</v>
      </c>
      <c r="CT79" s="228"/>
    </row>
    <row r="80" spans="1:98">
      <c r="A80" s="334" t="s">
        <v>9</v>
      </c>
      <c r="B80" s="208">
        <v>9.5503656214724444</v>
      </c>
      <c r="C80" s="209">
        <v>1.3498355580525314</v>
      </c>
      <c r="D80" s="208">
        <v>40.799567150353319</v>
      </c>
      <c r="E80" s="209">
        <v>1.6951224137841843</v>
      </c>
      <c r="F80" s="208">
        <v>49.650067228174237</v>
      </c>
      <c r="G80" s="209">
        <v>2.1580630873231499</v>
      </c>
      <c r="H80" s="208">
        <v>17.135828438454833</v>
      </c>
      <c r="I80" s="209">
        <v>3.4492854685241841</v>
      </c>
      <c r="J80" s="208">
        <v>57.172961906732077</v>
      </c>
      <c r="K80" s="209">
        <v>2.1841707993151576</v>
      </c>
      <c r="L80" s="208">
        <v>25.691209654813079</v>
      </c>
      <c r="M80" s="209">
        <v>2.4402060552225957</v>
      </c>
      <c r="N80" s="208">
        <v>55.942349931382161</v>
      </c>
      <c r="O80" s="209">
        <v>4.0749622242435839</v>
      </c>
      <c r="P80" s="208">
        <v>30.997793501410186</v>
      </c>
      <c r="Q80" s="209">
        <v>1.7048411204992602</v>
      </c>
      <c r="R80" s="208">
        <v>13.059856567207653</v>
      </c>
      <c r="S80" s="209">
        <v>3.4070643093578794</v>
      </c>
      <c r="T80" s="208">
        <v>91.848994058332948</v>
      </c>
      <c r="U80" s="209">
        <v>0.99911968931391792</v>
      </c>
      <c r="V80" s="208">
        <v>6.8173171118495901</v>
      </c>
      <c r="W80" s="209">
        <v>0.99637341849911421</v>
      </c>
      <c r="X80" s="208">
        <v>1.333688829817453</v>
      </c>
      <c r="Y80" s="209">
        <v>0.32631792608876553</v>
      </c>
      <c r="Z80" s="208">
        <v>90.106773419081236</v>
      </c>
      <c r="AA80" s="209">
        <v>1.2030760554177486</v>
      </c>
      <c r="AB80" s="208">
        <v>6.7750794387388389</v>
      </c>
      <c r="AC80" s="209">
        <v>0.7957081905138621</v>
      </c>
      <c r="AD80" s="208">
        <v>3.1181471421799261</v>
      </c>
      <c r="AE80" s="312">
        <v>0.73721254188122676</v>
      </c>
      <c r="AF80" s="208">
        <v>85.753900264348445</v>
      </c>
      <c r="AG80" s="209">
        <v>1.2785859111176343</v>
      </c>
      <c r="AH80" s="208">
        <v>12.805667316445401</v>
      </c>
      <c r="AI80" s="209">
        <v>1.1968701609546888</v>
      </c>
      <c r="AJ80" s="208">
        <v>1.4404324192061524</v>
      </c>
      <c r="AK80" s="312">
        <v>0.27583329910898535</v>
      </c>
      <c r="AL80" s="208">
        <v>89.307909542890002</v>
      </c>
      <c r="AM80" s="209">
        <v>1.3306169761183768</v>
      </c>
      <c r="AN80" s="208">
        <v>8.5718108827509578</v>
      </c>
      <c r="AO80" s="312">
        <v>1.0457618100888344</v>
      </c>
      <c r="AP80" s="208">
        <v>2.1202795743590306</v>
      </c>
      <c r="AQ80" s="209">
        <v>0.5173869901177397</v>
      </c>
      <c r="AR80" s="208">
        <v>87.182072459832924</v>
      </c>
      <c r="AS80" s="312">
        <v>1.3250832976300384</v>
      </c>
      <c r="AT80" s="208">
        <v>11.833551433578256</v>
      </c>
      <c r="AU80" s="209">
        <v>1.1240049692825824</v>
      </c>
      <c r="AV80" s="208">
        <v>0.98437610658882058</v>
      </c>
      <c r="AW80" s="209">
        <v>0.35303402208863682</v>
      </c>
      <c r="AX80" s="208">
        <v>95.457813582139266</v>
      </c>
      <c r="AY80" s="209">
        <v>0.83483318683200414</v>
      </c>
      <c r="AZ80" s="208">
        <v>3.3117006777716562</v>
      </c>
      <c r="BA80" s="209">
        <v>0.68374352999106447</v>
      </c>
      <c r="BB80" s="208">
        <v>1.2304857400890852</v>
      </c>
      <c r="BC80" s="209">
        <v>0.50688450763515736</v>
      </c>
      <c r="BD80" s="208">
        <v>97.041139489413411</v>
      </c>
      <c r="BE80" s="209">
        <v>0.4690735729753398</v>
      </c>
      <c r="BF80" s="208">
        <v>2.3091317648785736</v>
      </c>
      <c r="BG80" s="209">
        <v>0.39934267869427859</v>
      </c>
      <c r="BH80" s="208">
        <v>0.6497287457080192</v>
      </c>
      <c r="BI80" s="312">
        <v>0.22082158016377751</v>
      </c>
      <c r="BJ80" s="208">
        <v>73.03130875418961</v>
      </c>
      <c r="BK80" s="209">
        <v>1.6741751843046861</v>
      </c>
      <c r="BL80" s="208">
        <v>20.575556777727609</v>
      </c>
      <c r="BM80" s="209">
        <v>1.4258075226471731</v>
      </c>
      <c r="BN80" s="208">
        <v>6.393134468082776</v>
      </c>
      <c r="BO80" s="209">
        <v>0.9359992737999846</v>
      </c>
      <c r="BP80" s="208">
        <v>92.456657749318566</v>
      </c>
      <c r="BQ80" s="209">
        <v>1.532591205903642</v>
      </c>
      <c r="BR80" s="208">
        <v>5.5428428506031304</v>
      </c>
      <c r="BS80" s="312">
        <v>1.0368101083133732</v>
      </c>
      <c r="BT80" s="208">
        <v>2.0004994000783127</v>
      </c>
      <c r="BU80" s="209">
        <v>0.6904485788848167</v>
      </c>
      <c r="BV80" s="208">
        <v>90.427894215921455</v>
      </c>
      <c r="BW80" s="209">
        <v>1.2568114338550924</v>
      </c>
      <c r="BX80" s="208">
        <v>8.9816419494614763</v>
      </c>
      <c r="BY80" s="312">
        <v>1.2363736534346434</v>
      </c>
      <c r="BZ80" s="208">
        <v>0.59046383461706431</v>
      </c>
      <c r="CA80" s="312">
        <v>0.26477978048753736</v>
      </c>
      <c r="CB80" s="208">
        <v>82.327788792395637</v>
      </c>
      <c r="CC80" s="209">
        <v>1.411912233794826</v>
      </c>
      <c r="CD80" s="208">
        <v>16.060403869393923</v>
      </c>
      <c r="CE80" s="209">
        <v>1.2329705364393999</v>
      </c>
      <c r="CF80" s="208">
        <v>1.6118073382104348</v>
      </c>
      <c r="CG80" s="209">
        <v>0.41671893328073711</v>
      </c>
      <c r="CH80" s="208">
        <v>86.728757958175748</v>
      </c>
      <c r="CI80" s="209">
        <v>1.2260605718850837</v>
      </c>
      <c r="CJ80" s="208">
        <v>11.781839432671113</v>
      </c>
      <c r="CK80" s="312">
        <v>1.1128391342723531</v>
      </c>
      <c r="CL80" s="208">
        <v>1.4894026091531403</v>
      </c>
      <c r="CM80" s="209">
        <v>0.38885796545887291</v>
      </c>
      <c r="CN80" s="208">
        <v>75.139495026283853</v>
      </c>
      <c r="CO80" s="209">
        <v>1.6027439764024858</v>
      </c>
      <c r="CP80" s="208">
        <v>22.676947101639989</v>
      </c>
      <c r="CQ80" s="209">
        <v>1.5144594582981734</v>
      </c>
      <c r="CR80" s="208">
        <v>2.1835578720761584</v>
      </c>
      <c r="CS80" s="239">
        <v>0.47534721280523839</v>
      </c>
      <c r="CT80" s="228"/>
    </row>
    <row r="81" spans="1:98">
      <c r="A81" s="334" t="s">
        <v>8</v>
      </c>
      <c r="B81" s="208">
        <v>21.781979730810196</v>
      </c>
      <c r="C81" s="209">
        <v>7.6924253928346866</v>
      </c>
      <c r="D81" s="208">
        <v>51.595132976943091</v>
      </c>
      <c r="E81" s="209">
        <v>6.5996761140526505</v>
      </c>
      <c r="F81" s="208">
        <v>26.622887292246709</v>
      </c>
      <c r="G81" s="209">
        <v>5.280110121074804</v>
      </c>
      <c r="H81" s="208">
        <v>2.8310682900650113</v>
      </c>
      <c r="I81" s="209">
        <v>1.253319378588631</v>
      </c>
      <c r="J81" s="208">
        <v>53.442623759473804</v>
      </c>
      <c r="K81" s="209">
        <v>7.3918407618081092</v>
      </c>
      <c r="L81" s="208">
        <v>43.726307950461177</v>
      </c>
      <c r="M81" s="209">
        <v>7.4287573579461013</v>
      </c>
      <c r="N81" s="208">
        <v>77.417839953728162</v>
      </c>
      <c r="O81" s="209">
        <v>4.1300038914395714</v>
      </c>
      <c r="P81" s="208">
        <v>20.416399722809491</v>
      </c>
      <c r="Q81" s="209">
        <v>3.7112310245736975</v>
      </c>
      <c r="R81" s="208">
        <v>2.1657603234623477</v>
      </c>
      <c r="S81" s="209">
        <v>1.0687627536455993</v>
      </c>
      <c r="T81" s="208">
        <v>83.549998607528281</v>
      </c>
      <c r="U81" s="209">
        <v>3.6640740690585973</v>
      </c>
      <c r="V81" s="208">
        <v>14.067669047713233</v>
      </c>
      <c r="W81" s="209">
        <v>3.3092932131129369</v>
      </c>
      <c r="X81" s="208">
        <v>2.3823323447584936</v>
      </c>
      <c r="Y81" s="209">
        <v>1.1806014727475487</v>
      </c>
      <c r="Z81" s="208">
        <v>81.609764209275497</v>
      </c>
      <c r="AA81" s="209">
        <v>3.8390603135579675</v>
      </c>
      <c r="AB81" s="208">
        <v>12.540143911202813</v>
      </c>
      <c r="AC81" s="209">
        <v>3.0044439666389318</v>
      </c>
      <c r="AD81" s="208">
        <v>5.8500918795216927</v>
      </c>
      <c r="AE81" s="312">
        <v>2.1621979308320571</v>
      </c>
      <c r="AF81" s="208">
        <v>91.284438030635485</v>
      </c>
      <c r="AG81" s="209">
        <v>2.6002498711237423</v>
      </c>
      <c r="AH81" s="208">
        <v>6.455238683373306</v>
      </c>
      <c r="AI81" s="209">
        <v>1.9507238814294003</v>
      </c>
      <c r="AJ81" s="208">
        <v>2.2603232859912059</v>
      </c>
      <c r="AK81" s="312">
        <v>1.1269581315594595</v>
      </c>
      <c r="AL81" s="208">
        <v>87.745439237026133</v>
      </c>
      <c r="AM81" s="209">
        <v>3.3597757866002116</v>
      </c>
      <c r="AN81" s="208">
        <v>8.6819265433249146</v>
      </c>
      <c r="AO81" s="312">
        <v>3.116436523020516</v>
      </c>
      <c r="AP81" s="208">
        <v>3.5726342196489451</v>
      </c>
      <c r="AQ81" s="209">
        <v>1.0826440645487077</v>
      </c>
      <c r="AR81" s="208">
        <v>92.477564105108726</v>
      </c>
      <c r="AS81" s="312">
        <v>2.3063535724383377</v>
      </c>
      <c r="AT81" s="208">
        <v>7.5224358948912755</v>
      </c>
      <c r="AU81" s="209">
        <v>2.3063535724383377</v>
      </c>
      <c r="AV81" s="208">
        <v>0</v>
      </c>
      <c r="AW81" s="209"/>
      <c r="AX81" s="208">
        <v>92.609362664278763</v>
      </c>
      <c r="AY81" s="209">
        <v>2.0973261322848855</v>
      </c>
      <c r="AZ81" s="208">
        <v>5.6831039156638719</v>
      </c>
      <c r="BA81" s="209">
        <v>2.4557126487646324</v>
      </c>
      <c r="BB81" s="208">
        <v>1.7075334200573691</v>
      </c>
      <c r="BC81" s="209">
        <v>1.1025676786106144</v>
      </c>
      <c r="BD81" s="208">
        <v>92.576075701145399</v>
      </c>
      <c r="BE81" s="209">
        <v>2.8136247226509803</v>
      </c>
      <c r="BF81" s="208">
        <v>7.0236248544678208</v>
      </c>
      <c r="BG81" s="209">
        <v>2.7683483723956055</v>
      </c>
      <c r="BH81" s="208">
        <v>0.40029944438678444</v>
      </c>
      <c r="BI81" s="312">
        <v>0.39989203430114661</v>
      </c>
      <c r="BJ81" s="208">
        <v>90.393148672845896</v>
      </c>
      <c r="BK81" s="209">
        <v>2.9230664156715065</v>
      </c>
      <c r="BL81" s="208">
        <v>9.0318893716740565</v>
      </c>
      <c r="BM81" s="209">
        <v>2.7204418934177013</v>
      </c>
      <c r="BN81" s="208">
        <v>0.57496195548005014</v>
      </c>
      <c r="BO81" s="209">
        <v>0.56777878476440102</v>
      </c>
      <c r="BP81" s="208">
        <v>89.396432825066952</v>
      </c>
      <c r="BQ81" s="209">
        <v>5.3661877937839249</v>
      </c>
      <c r="BR81" s="208">
        <v>9.1393215347171814</v>
      </c>
      <c r="BS81" s="312">
        <v>5.1305611349607556</v>
      </c>
      <c r="BT81" s="208">
        <v>1.4642456402158677</v>
      </c>
      <c r="BU81" s="209">
        <v>0.80716980147429751</v>
      </c>
      <c r="BV81" s="208">
        <v>91.051450549783723</v>
      </c>
      <c r="BW81" s="209">
        <v>3.1593587677671175</v>
      </c>
      <c r="BX81" s="208">
        <v>6.6630241853364813</v>
      </c>
      <c r="BY81" s="312">
        <v>3.1223351304253204</v>
      </c>
      <c r="BZ81" s="208">
        <v>2.285525264879789</v>
      </c>
      <c r="CA81" s="312">
        <v>1.390845534803282</v>
      </c>
      <c r="CB81" s="208">
        <v>82.478524402513216</v>
      </c>
      <c r="CC81" s="209">
        <v>4.2384817980075891</v>
      </c>
      <c r="CD81" s="208">
        <v>14.114389590704135</v>
      </c>
      <c r="CE81" s="209">
        <v>4.2430813573478154</v>
      </c>
      <c r="CF81" s="208">
        <v>3.4070860067826447</v>
      </c>
      <c r="CG81" s="209">
        <v>1.9978564662905298</v>
      </c>
      <c r="CH81" s="208">
        <v>89.942008296887025</v>
      </c>
      <c r="CI81" s="209">
        <v>3.5475378046571353</v>
      </c>
      <c r="CJ81" s="208">
        <v>8.264667284043469</v>
      </c>
      <c r="CK81" s="312">
        <v>3.1789937796356122</v>
      </c>
      <c r="CL81" s="208">
        <v>1.7933244190695097</v>
      </c>
      <c r="CM81" s="209">
        <v>1.3738871428367816</v>
      </c>
      <c r="CN81" s="208">
        <v>84.705863532788769</v>
      </c>
      <c r="CO81" s="209">
        <v>3.8608968691749102</v>
      </c>
      <c r="CP81" s="208">
        <v>11.49403500329081</v>
      </c>
      <c r="CQ81" s="209">
        <v>3.8050774131176266</v>
      </c>
      <c r="CR81" s="208">
        <v>3.8001014639204209</v>
      </c>
      <c r="CS81" s="239">
        <v>1.8840716951575971</v>
      </c>
      <c r="CT81" s="228"/>
    </row>
    <row r="82" spans="1:98">
      <c r="A82" s="334" t="s">
        <v>7</v>
      </c>
      <c r="B82" s="210" t="s">
        <v>207</v>
      </c>
      <c r="C82" s="211" t="s">
        <v>207</v>
      </c>
      <c r="D82" s="210" t="s">
        <v>207</v>
      </c>
      <c r="E82" s="211" t="s">
        <v>207</v>
      </c>
      <c r="F82" s="210" t="s">
        <v>207</v>
      </c>
      <c r="G82" s="211" t="s">
        <v>207</v>
      </c>
      <c r="H82" s="210" t="s">
        <v>207</v>
      </c>
      <c r="I82" s="211" t="s">
        <v>207</v>
      </c>
      <c r="J82" s="210" t="s">
        <v>207</v>
      </c>
      <c r="K82" s="211" t="s">
        <v>207</v>
      </c>
      <c r="L82" s="210" t="s">
        <v>207</v>
      </c>
      <c r="M82" s="211" t="s">
        <v>207</v>
      </c>
      <c r="N82" s="210" t="s">
        <v>207</v>
      </c>
      <c r="O82" s="211" t="s">
        <v>207</v>
      </c>
      <c r="P82" s="210" t="s">
        <v>207</v>
      </c>
      <c r="Q82" s="211" t="s">
        <v>207</v>
      </c>
      <c r="R82" s="210" t="s">
        <v>207</v>
      </c>
      <c r="S82" s="211" t="s">
        <v>207</v>
      </c>
      <c r="T82" s="210" t="s">
        <v>207</v>
      </c>
      <c r="U82" s="211" t="s">
        <v>207</v>
      </c>
      <c r="V82" s="210" t="s">
        <v>207</v>
      </c>
      <c r="W82" s="211" t="s">
        <v>207</v>
      </c>
      <c r="X82" s="210" t="s">
        <v>207</v>
      </c>
      <c r="Y82" s="211" t="s">
        <v>207</v>
      </c>
      <c r="Z82" s="210" t="s">
        <v>207</v>
      </c>
      <c r="AA82" s="211" t="s">
        <v>207</v>
      </c>
      <c r="AB82" s="210" t="s">
        <v>207</v>
      </c>
      <c r="AC82" s="211" t="s">
        <v>207</v>
      </c>
      <c r="AD82" s="210" t="s">
        <v>207</v>
      </c>
      <c r="AE82" s="313" t="s">
        <v>207</v>
      </c>
      <c r="AF82" s="210" t="s">
        <v>207</v>
      </c>
      <c r="AG82" s="211" t="s">
        <v>207</v>
      </c>
      <c r="AH82" s="210" t="s">
        <v>207</v>
      </c>
      <c r="AI82" s="313" t="s">
        <v>207</v>
      </c>
      <c r="AJ82" s="210" t="s">
        <v>207</v>
      </c>
      <c r="AK82" s="313" t="s">
        <v>207</v>
      </c>
      <c r="AL82" s="210" t="s">
        <v>207</v>
      </c>
      <c r="AM82" s="211" t="s">
        <v>207</v>
      </c>
      <c r="AN82" s="210" t="s">
        <v>207</v>
      </c>
      <c r="AO82" s="313" t="s">
        <v>207</v>
      </c>
      <c r="AP82" s="210" t="s">
        <v>207</v>
      </c>
      <c r="AQ82" s="211" t="s">
        <v>207</v>
      </c>
      <c r="AR82" s="210" t="s">
        <v>207</v>
      </c>
      <c r="AS82" s="313" t="s">
        <v>207</v>
      </c>
      <c r="AT82" s="210" t="s">
        <v>207</v>
      </c>
      <c r="AU82" s="211" t="s">
        <v>207</v>
      </c>
      <c r="AV82" s="210" t="s">
        <v>207</v>
      </c>
      <c r="AW82" s="211" t="s">
        <v>207</v>
      </c>
      <c r="AX82" s="210" t="s">
        <v>207</v>
      </c>
      <c r="AY82" s="211" t="s">
        <v>207</v>
      </c>
      <c r="AZ82" s="210" t="s">
        <v>207</v>
      </c>
      <c r="BA82" s="211" t="s">
        <v>207</v>
      </c>
      <c r="BB82" s="210" t="s">
        <v>207</v>
      </c>
      <c r="BC82" s="211" t="s">
        <v>207</v>
      </c>
      <c r="BD82" s="210" t="s">
        <v>207</v>
      </c>
      <c r="BE82" s="211" t="s">
        <v>207</v>
      </c>
      <c r="BF82" s="210" t="s">
        <v>207</v>
      </c>
      <c r="BG82" s="211" t="s">
        <v>207</v>
      </c>
      <c r="BH82" s="210" t="s">
        <v>207</v>
      </c>
      <c r="BI82" s="313" t="s">
        <v>207</v>
      </c>
      <c r="BJ82" s="210" t="s">
        <v>207</v>
      </c>
      <c r="BK82" s="211" t="s">
        <v>207</v>
      </c>
      <c r="BL82" s="210" t="s">
        <v>207</v>
      </c>
      <c r="BM82" s="211" t="s">
        <v>207</v>
      </c>
      <c r="BN82" s="210" t="s">
        <v>207</v>
      </c>
      <c r="BO82" s="211" t="s">
        <v>207</v>
      </c>
      <c r="BP82" s="210" t="s">
        <v>207</v>
      </c>
      <c r="BQ82" s="211" t="s">
        <v>207</v>
      </c>
      <c r="BR82" s="210" t="s">
        <v>207</v>
      </c>
      <c r="BS82" s="313" t="s">
        <v>207</v>
      </c>
      <c r="BT82" s="210" t="s">
        <v>207</v>
      </c>
      <c r="BU82" s="211" t="s">
        <v>207</v>
      </c>
      <c r="BV82" s="210" t="s">
        <v>207</v>
      </c>
      <c r="BW82" s="211" t="s">
        <v>207</v>
      </c>
      <c r="BX82" s="210" t="s">
        <v>207</v>
      </c>
      <c r="BY82" s="313" t="s">
        <v>207</v>
      </c>
      <c r="BZ82" s="210" t="s">
        <v>207</v>
      </c>
      <c r="CA82" s="313" t="s">
        <v>207</v>
      </c>
      <c r="CB82" s="210" t="s">
        <v>207</v>
      </c>
      <c r="CC82" s="211" t="s">
        <v>207</v>
      </c>
      <c r="CD82" s="210" t="s">
        <v>207</v>
      </c>
      <c r="CE82" s="211" t="s">
        <v>207</v>
      </c>
      <c r="CF82" s="210" t="s">
        <v>207</v>
      </c>
      <c r="CG82" s="211" t="s">
        <v>207</v>
      </c>
      <c r="CH82" s="210" t="s">
        <v>207</v>
      </c>
      <c r="CI82" s="211" t="s">
        <v>207</v>
      </c>
      <c r="CJ82" s="210" t="s">
        <v>207</v>
      </c>
      <c r="CK82" s="313" t="s">
        <v>207</v>
      </c>
      <c r="CL82" s="210" t="s">
        <v>207</v>
      </c>
      <c r="CM82" s="211" t="s">
        <v>207</v>
      </c>
      <c r="CN82" s="210" t="s">
        <v>207</v>
      </c>
      <c r="CO82" s="211" t="s">
        <v>207</v>
      </c>
      <c r="CP82" s="210" t="s">
        <v>207</v>
      </c>
      <c r="CQ82" s="211" t="s">
        <v>207</v>
      </c>
      <c r="CR82" s="210" t="s">
        <v>207</v>
      </c>
      <c r="CS82" s="240" t="s">
        <v>207</v>
      </c>
      <c r="CT82" s="228"/>
    </row>
    <row r="83" spans="1:98">
      <c r="A83" s="334" t="s">
        <v>6</v>
      </c>
      <c r="B83" s="208">
        <v>1.1940746114224818</v>
      </c>
      <c r="C83" s="209">
        <v>1.0563204144523477</v>
      </c>
      <c r="D83" s="208">
        <v>31.117693929748235</v>
      </c>
      <c r="E83" s="209">
        <v>3.4062632622586131</v>
      </c>
      <c r="F83" s="208">
        <v>67.688231458829279</v>
      </c>
      <c r="G83" s="209">
        <v>3.4307056215477223</v>
      </c>
      <c r="H83" s="208">
        <v>24.45739915124463</v>
      </c>
      <c r="I83" s="209">
        <v>8.2517952232150016</v>
      </c>
      <c r="J83" s="208">
        <v>66.233908635397938</v>
      </c>
      <c r="K83" s="209">
        <v>4.5422880997846979</v>
      </c>
      <c r="L83" s="208">
        <v>9.3086922133574443</v>
      </c>
      <c r="M83" s="209">
        <v>5.1711713015900074</v>
      </c>
      <c r="N83" s="208">
        <v>47.687971771124808</v>
      </c>
      <c r="O83" s="209">
        <v>2.1944008327450941</v>
      </c>
      <c r="P83" s="208">
        <v>38.333772458416817</v>
      </c>
      <c r="Q83" s="209">
        <v>3.4900958350498814</v>
      </c>
      <c r="R83" s="208">
        <v>13.97825577045837</v>
      </c>
      <c r="S83" s="209">
        <v>3.5992358737992407</v>
      </c>
      <c r="T83" s="208">
        <v>98.515939880387194</v>
      </c>
      <c r="U83" s="209">
        <v>0.58213257462769397</v>
      </c>
      <c r="V83" s="208">
        <v>1.484060119612812</v>
      </c>
      <c r="W83" s="209">
        <v>0.58213257462769397</v>
      </c>
      <c r="X83" s="208">
        <v>0</v>
      </c>
      <c r="Y83" s="209"/>
      <c r="Z83" s="208">
        <v>89.262701321212845</v>
      </c>
      <c r="AA83" s="209">
        <v>1.5205656734626012</v>
      </c>
      <c r="AB83" s="208">
        <v>7.547770050584397</v>
      </c>
      <c r="AC83" s="209">
        <v>1.1786023202910418</v>
      </c>
      <c r="AD83" s="208">
        <v>3.189528628202762</v>
      </c>
      <c r="AE83" s="312">
        <v>0.72342102189405455</v>
      </c>
      <c r="AF83" s="208">
        <v>91.190686148144835</v>
      </c>
      <c r="AG83" s="209">
        <v>4.0876079479628196</v>
      </c>
      <c r="AH83" s="208">
        <v>7.7640083127298753</v>
      </c>
      <c r="AI83" s="209">
        <v>4.0338312946329253</v>
      </c>
      <c r="AJ83" s="208">
        <v>1.0453055391252819</v>
      </c>
      <c r="AK83" s="312">
        <v>0.42291165487423932</v>
      </c>
      <c r="AL83" s="208">
        <v>90.525629243029144</v>
      </c>
      <c r="AM83" s="209">
        <v>3.7534425420492776</v>
      </c>
      <c r="AN83" s="208">
        <v>7.7367083135450185</v>
      </c>
      <c r="AO83" s="312">
        <v>2.707290607728456</v>
      </c>
      <c r="AP83" s="208">
        <v>1.7376624434258348</v>
      </c>
      <c r="AQ83" s="209">
        <v>1.175800867949607</v>
      </c>
      <c r="AR83" s="208">
        <v>61.88393024172408</v>
      </c>
      <c r="AS83" s="312">
        <v>4.2908830771096831</v>
      </c>
      <c r="AT83" s="208">
        <v>30.459579396572835</v>
      </c>
      <c r="AU83" s="209">
        <v>4.9112061745719329</v>
      </c>
      <c r="AV83" s="208">
        <v>7.6564903617030851</v>
      </c>
      <c r="AW83" s="209">
        <v>1.9822973378170679</v>
      </c>
      <c r="AX83" s="208">
        <v>93.335382487197279</v>
      </c>
      <c r="AY83" s="209">
        <v>2.054897605108307</v>
      </c>
      <c r="AZ83" s="208">
        <v>3.7245348800194025</v>
      </c>
      <c r="BA83" s="209">
        <v>1.7635040905581656</v>
      </c>
      <c r="BB83" s="208">
        <v>2.9400826327833203</v>
      </c>
      <c r="BC83" s="209">
        <v>1.3060677487318066</v>
      </c>
      <c r="BD83" s="208">
        <v>98.300929534796722</v>
      </c>
      <c r="BE83" s="209">
        <v>1.1059576220715155</v>
      </c>
      <c r="BF83" s="208">
        <v>1.699070465203276</v>
      </c>
      <c r="BG83" s="209">
        <v>1.1059576220715155</v>
      </c>
      <c r="BH83" s="208">
        <v>0</v>
      </c>
      <c r="BI83" s="312"/>
      <c r="BJ83" s="208">
        <v>80.302353290186929</v>
      </c>
      <c r="BK83" s="209">
        <v>3.1204769748116679</v>
      </c>
      <c r="BL83" s="208">
        <v>19.150451389676672</v>
      </c>
      <c r="BM83" s="209">
        <v>3.3022435581198342</v>
      </c>
      <c r="BN83" s="208">
        <v>0.54719532013638672</v>
      </c>
      <c r="BO83" s="209">
        <v>0.55951309719034237</v>
      </c>
      <c r="BP83" s="208">
        <v>89.260502755449238</v>
      </c>
      <c r="BQ83" s="209">
        <v>3.7844759925314579</v>
      </c>
      <c r="BR83" s="208">
        <v>9.4997339839616188</v>
      </c>
      <c r="BS83" s="312">
        <v>3.256945308615637</v>
      </c>
      <c r="BT83" s="208">
        <v>1.2397632605891475</v>
      </c>
      <c r="BU83" s="209">
        <v>0.75838697184845416</v>
      </c>
      <c r="BV83" s="208">
        <v>75.704129656309789</v>
      </c>
      <c r="BW83" s="209">
        <v>2.1397970915092563</v>
      </c>
      <c r="BX83" s="208">
        <v>23.917967108268989</v>
      </c>
      <c r="BY83" s="312">
        <v>2.21194865833291</v>
      </c>
      <c r="BZ83" s="208">
        <v>0.37790323542121795</v>
      </c>
      <c r="CA83" s="312">
        <v>0.38073999308563888</v>
      </c>
      <c r="CB83" s="208">
        <v>83.22553359708516</v>
      </c>
      <c r="CC83" s="209">
        <v>2.4797677763487829</v>
      </c>
      <c r="CD83" s="208">
        <v>16.397131461407177</v>
      </c>
      <c r="CE83" s="209">
        <v>2.3266160306318717</v>
      </c>
      <c r="CF83" s="208">
        <v>0.37733494150765606</v>
      </c>
      <c r="CG83" s="312">
        <v>0.4106779950323195</v>
      </c>
      <c r="CH83" s="208">
        <v>84.867966777686405</v>
      </c>
      <c r="CI83" s="209">
        <v>3.2322282895432397</v>
      </c>
      <c r="CJ83" s="208">
        <v>14.5256556044001</v>
      </c>
      <c r="CK83" s="312">
        <v>2.6882989730445912</v>
      </c>
      <c r="CL83" s="208">
        <v>0.60637761791349221</v>
      </c>
      <c r="CM83" s="209">
        <v>0.61092943487063545</v>
      </c>
      <c r="CN83" s="208">
        <v>75.376846507989853</v>
      </c>
      <c r="CO83" s="209">
        <v>3.1665145829365859</v>
      </c>
      <c r="CP83" s="208">
        <v>23.036445120892061</v>
      </c>
      <c r="CQ83" s="209">
        <v>2.7323272306003927</v>
      </c>
      <c r="CR83" s="208">
        <v>1.58670837111809</v>
      </c>
      <c r="CS83" s="239">
        <v>0.5471887346990717</v>
      </c>
      <c r="CT83" s="228"/>
    </row>
    <row r="84" spans="1:98">
      <c r="A84" s="334" t="s">
        <v>5</v>
      </c>
      <c r="B84" s="210" t="s">
        <v>207</v>
      </c>
      <c r="C84" s="211" t="s">
        <v>207</v>
      </c>
      <c r="D84" s="210" t="s">
        <v>207</v>
      </c>
      <c r="E84" s="211" t="s">
        <v>207</v>
      </c>
      <c r="F84" s="210" t="s">
        <v>207</v>
      </c>
      <c r="G84" s="211" t="s">
        <v>207</v>
      </c>
      <c r="H84" s="210" t="s">
        <v>207</v>
      </c>
      <c r="I84" s="211" t="s">
        <v>207</v>
      </c>
      <c r="J84" s="210" t="s">
        <v>207</v>
      </c>
      <c r="K84" s="211" t="s">
        <v>207</v>
      </c>
      <c r="L84" s="210" t="s">
        <v>207</v>
      </c>
      <c r="M84" s="211" t="s">
        <v>207</v>
      </c>
      <c r="N84" s="210" t="s">
        <v>207</v>
      </c>
      <c r="O84" s="211" t="s">
        <v>207</v>
      </c>
      <c r="P84" s="210" t="s">
        <v>207</v>
      </c>
      <c r="Q84" s="211" t="s">
        <v>207</v>
      </c>
      <c r="R84" s="210" t="s">
        <v>207</v>
      </c>
      <c r="S84" s="211" t="s">
        <v>207</v>
      </c>
      <c r="T84" s="210" t="s">
        <v>207</v>
      </c>
      <c r="U84" s="211" t="s">
        <v>207</v>
      </c>
      <c r="V84" s="210" t="s">
        <v>207</v>
      </c>
      <c r="W84" s="211" t="s">
        <v>207</v>
      </c>
      <c r="X84" s="210" t="s">
        <v>207</v>
      </c>
      <c r="Y84" s="211" t="s">
        <v>207</v>
      </c>
      <c r="Z84" s="210" t="s">
        <v>207</v>
      </c>
      <c r="AA84" s="211" t="s">
        <v>207</v>
      </c>
      <c r="AB84" s="210" t="s">
        <v>207</v>
      </c>
      <c r="AC84" s="211" t="s">
        <v>207</v>
      </c>
      <c r="AD84" s="210" t="s">
        <v>207</v>
      </c>
      <c r="AE84" s="313" t="s">
        <v>207</v>
      </c>
      <c r="AF84" s="210" t="s">
        <v>207</v>
      </c>
      <c r="AG84" s="211" t="s">
        <v>207</v>
      </c>
      <c r="AH84" s="210" t="s">
        <v>207</v>
      </c>
      <c r="AI84" s="211" t="s">
        <v>207</v>
      </c>
      <c r="AJ84" s="210" t="s">
        <v>207</v>
      </c>
      <c r="AK84" s="313" t="s">
        <v>207</v>
      </c>
      <c r="AL84" s="210" t="s">
        <v>207</v>
      </c>
      <c r="AM84" s="211" t="s">
        <v>207</v>
      </c>
      <c r="AN84" s="210" t="s">
        <v>207</v>
      </c>
      <c r="AO84" s="313" t="s">
        <v>207</v>
      </c>
      <c r="AP84" s="210" t="s">
        <v>207</v>
      </c>
      <c r="AQ84" s="211" t="s">
        <v>207</v>
      </c>
      <c r="AR84" s="210" t="s">
        <v>207</v>
      </c>
      <c r="AS84" s="313" t="s">
        <v>207</v>
      </c>
      <c r="AT84" s="210" t="s">
        <v>207</v>
      </c>
      <c r="AU84" s="211" t="s">
        <v>207</v>
      </c>
      <c r="AV84" s="210" t="s">
        <v>207</v>
      </c>
      <c r="AW84" s="211" t="s">
        <v>207</v>
      </c>
      <c r="AX84" s="210" t="s">
        <v>207</v>
      </c>
      <c r="AY84" s="211" t="s">
        <v>207</v>
      </c>
      <c r="AZ84" s="210" t="s">
        <v>207</v>
      </c>
      <c r="BA84" s="211" t="s">
        <v>207</v>
      </c>
      <c r="BB84" s="210" t="s">
        <v>207</v>
      </c>
      <c r="BC84" s="211" t="s">
        <v>207</v>
      </c>
      <c r="BD84" s="210" t="s">
        <v>207</v>
      </c>
      <c r="BE84" s="211" t="s">
        <v>207</v>
      </c>
      <c r="BF84" s="210" t="s">
        <v>207</v>
      </c>
      <c r="BG84" s="211" t="s">
        <v>207</v>
      </c>
      <c r="BH84" s="210" t="s">
        <v>207</v>
      </c>
      <c r="BI84" s="313" t="s">
        <v>207</v>
      </c>
      <c r="BJ84" s="210" t="s">
        <v>207</v>
      </c>
      <c r="BK84" s="211" t="s">
        <v>207</v>
      </c>
      <c r="BL84" s="210" t="s">
        <v>207</v>
      </c>
      <c r="BM84" s="211" t="s">
        <v>207</v>
      </c>
      <c r="BN84" s="210" t="s">
        <v>207</v>
      </c>
      <c r="BO84" s="211" t="s">
        <v>207</v>
      </c>
      <c r="BP84" s="210" t="s">
        <v>207</v>
      </c>
      <c r="BQ84" s="211" t="s">
        <v>207</v>
      </c>
      <c r="BR84" s="210" t="s">
        <v>207</v>
      </c>
      <c r="BS84" s="313" t="s">
        <v>207</v>
      </c>
      <c r="BT84" s="210" t="s">
        <v>207</v>
      </c>
      <c r="BU84" s="211" t="s">
        <v>207</v>
      </c>
      <c r="BV84" s="210" t="s">
        <v>207</v>
      </c>
      <c r="BW84" s="211" t="s">
        <v>207</v>
      </c>
      <c r="BX84" s="210" t="s">
        <v>207</v>
      </c>
      <c r="BY84" s="313" t="s">
        <v>207</v>
      </c>
      <c r="BZ84" s="210" t="s">
        <v>207</v>
      </c>
      <c r="CA84" s="313" t="s">
        <v>207</v>
      </c>
      <c r="CB84" s="210" t="s">
        <v>207</v>
      </c>
      <c r="CC84" s="211" t="s">
        <v>207</v>
      </c>
      <c r="CD84" s="210" t="s">
        <v>207</v>
      </c>
      <c r="CE84" s="211" t="s">
        <v>207</v>
      </c>
      <c r="CF84" s="210" t="s">
        <v>207</v>
      </c>
      <c r="CG84" s="313" t="s">
        <v>207</v>
      </c>
      <c r="CH84" s="210" t="s">
        <v>207</v>
      </c>
      <c r="CI84" s="211" t="s">
        <v>207</v>
      </c>
      <c r="CJ84" s="210" t="s">
        <v>207</v>
      </c>
      <c r="CK84" s="313" t="s">
        <v>207</v>
      </c>
      <c r="CL84" s="210" t="s">
        <v>207</v>
      </c>
      <c r="CM84" s="211" t="s">
        <v>207</v>
      </c>
      <c r="CN84" s="210" t="s">
        <v>207</v>
      </c>
      <c r="CO84" s="211" t="s">
        <v>207</v>
      </c>
      <c r="CP84" s="210" t="s">
        <v>207</v>
      </c>
      <c r="CQ84" s="211" t="s">
        <v>207</v>
      </c>
      <c r="CR84" s="210" t="s">
        <v>207</v>
      </c>
      <c r="CS84" s="240" t="s">
        <v>207</v>
      </c>
      <c r="CT84" s="228"/>
    </row>
    <row r="85" spans="1:98">
      <c r="A85" s="335" t="s">
        <v>4</v>
      </c>
      <c r="B85" s="216">
        <v>11.583226289550234</v>
      </c>
      <c r="C85" s="217">
        <v>5.3761297929608416</v>
      </c>
      <c r="D85" s="216">
        <v>38.781769284327744</v>
      </c>
      <c r="E85" s="217">
        <v>2.3711346606445192</v>
      </c>
      <c r="F85" s="216">
        <v>49.635004426122023</v>
      </c>
      <c r="G85" s="217">
        <v>7.108495026039571</v>
      </c>
      <c r="H85" s="216">
        <v>13.831948504831102</v>
      </c>
      <c r="I85" s="217">
        <v>4.208778716482322</v>
      </c>
      <c r="J85" s="216">
        <v>71.683975938413042</v>
      </c>
      <c r="K85" s="217">
        <v>6.1465917271515007</v>
      </c>
      <c r="L85" s="216">
        <v>14.484075556755851</v>
      </c>
      <c r="M85" s="217">
        <v>2.4206619730979742</v>
      </c>
      <c r="N85" s="216">
        <v>53.055816848776956</v>
      </c>
      <c r="O85" s="217">
        <v>10.189909300356204</v>
      </c>
      <c r="P85" s="216">
        <v>23.568846851052147</v>
      </c>
      <c r="Q85" s="217">
        <v>2.8454362454352848</v>
      </c>
      <c r="R85" s="216">
        <v>23.375336300170897</v>
      </c>
      <c r="S85" s="217">
        <v>9.4442997115087302</v>
      </c>
      <c r="T85" s="216">
        <v>93.430012772343048</v>
      </c>
      <c r="U85" s="217">
        <v>3.4584597938374975</v>
      </c>
      <c r="V85" s="216">
        <v>4.8956589165131001</v>
      </c>
      <c r="W85" s="217">
        <v>3.8723987937873741</v>
      </c>
      <c r="X85" s="216">
        <v>1.6743283111438478</v>
      </c>
      <c r="Y85" s="217">
        <v>1.4526062896288039</v>
      </c>
      <c r="Z85" s="216">
        <v>81.438561223681518</v>
      </c>
      <c r="AA85" s="217">
        <v>5.2336861347143451</v>
      </c>
      <c r="AB85" s="216">
        <v>11.915927847144085</v>
      </c>
      <c r="AC85" s="217">
        <v>2.1803893968092605</v>
      </c>
      <c r="AD85" s="216">
        <v>6.6455109291744003</v>
      </c>
      <c r="AE85" s="314">
        <v>4.7104906686248444</v>
      </c>
      <c r="AF85" s="216">
        <v>91.785216337785144</v>
      </c>
      <c r="AG85" s="217">
        <v>2.9199250576420743</v>
      </c>
      <c r="AH85" s="216">
        <v>8.2147836622148507</v>
      </c>
      <c r="AI85" s="217">
        <v>2.9199250576420743</v>
      </c>
      <c r="AJ85" s="216">
        <v>0</v>
      </c>
      <c r="AK85" s="314"/>
      <c r="AL85" s="216">
        <v>89.47553473759352</v>
      </c>
      <c r="AM85" s="217">
        <v>4.1326064728106617</v>
      </c>
      <c r="AN85" s="216">
        <v>8.5476834596052118</v>
      </c>
      <c r="AO85" s="314">
        <v>2.856438465917408</v>
      </c>
      <c r="AP85" s="216">
        <v>1.9767818028012691</v>
      </c>
      <c r="AQ85" s="217">
        <v>1.5636071873652111</v>
      </c>
      <c r="AR85" s="216">
        <v>79.812365039679761</v>
      </c>
      <c r="AS85" s="314">
        <v>8.1265324466349398</v>
      </c>
      <c r="AT85" s="216">
        <v>16.040021781210896</v>
      </c>
      <c r="AU85" s="217">
        <v>7.9583145258975234</v>
      </c>
      <c r="AV85" s="216">
        <v>4.1476131791093316</v>
      </c>
      <c r="AW85" s="217">
        <v>1.8678083006595774</v>
      </c>
      <c r="AX85" s="216">
        <v>98.413829260501544</v>
      </c>
      <c r="AY85" s="217">
        <v>0.88593147923369686</v>
      </c>
      <c r="AZ85" s="216">
        <v>1.586170739498463</v>
      </c>
      <c r="BA85" s="217">
        <v>0.88593147923369686</v>
      </c>
      <c r="BB85" s="216">
        <v>0</v>
      </c>
      <c r="BC85" s="217"/>
      <c r="BD85" s="216">
        <v>97.951678609824668</v>
      </c>
      <c r="BE85" s="217">
        <v>1.0420856221704422</v>
      </c>
      <c r="BF85" s="216">
        <v>2.0483213901753321</v>
      </c>
      <c r="BG85" s="217">
        <v>1.0420856221704422</v>
      </c>
      <c r="BH85" s="216">
        <v>0</v>
      </c>
      <c r="BI85" s="314"/>
      <c r="BJ85" s="216">
        <v>87.191159242929757</v>
      </c>
      <c r="BK85" s="217">
        <v>2.5313485308067891</v>
      </c>
      <c r="BL85" s="216">
        <v>12.80884075707025</v>
      </c>
      <c r="BM85" s="217">
        <v>2.5313485308067891</v>
      </c>
      <c r="BN85" s="216">
        <v>0</v>
      </c>
      <c r="BO85" s="217"/>
      <c r="BP85" s="216">
        <v>85.190267461593919</v>
      </c>
      <c r="BQ85" s="217">
        <v>9.277082417959452</v>
      </c>
      <c r="BR85" s="216">
        <v>14.447650118287489</v>
      </c>
      <c r="BS85" s="314">
        <v>9.1872684105280289</v>
      </c>
      <c r="BT85" s="216">
        <v>0.36208242011859593</v>
      </c>
      <c r="BU85" s="217">
        <v>0.38557262830722006</v>
      </c>
      <c r="BV85" s="216">
        <v>86.024011900669407</v>
      </c>
      <c r="BW85" s="217">
        <v>9.1076318576105706</v>
      </c>
      <c r="BX85" s="216">
        <v>13.975988099330591</v>
      </c>
      <c r="BY85" s="314">
        <v>9.1076318576105706</v>
      </c>
      <c r="BZ85" s="216">
        <v>0</v>
      </c>
      <c r="CA85" s="314"/>
      <c r="CB85" s="216">
        <v>90.072535780516446</v>
      </c>
      <c r="CC85" s="217">
        <v>4.2858024584053682</v>
      </c>
      <c r="CD85" s="216">
        <v>9.9274642194835554</v>
      </c>
      <c r="CE85" s="217">
        <v>4.2858024584053682</v>
      </c>
      <c r="CF85" s="216">
        <v>0</v>
      </c>
      <c r="CG85" s="314"/>
      <c r="CH85" s="216">
        <v>91.976786890264904</v>
      </c>
      <c r="CI85" s="217">
        <v>2.3611830296280969</v>
      </c>
      <c r="CJ85" s="216">
        <v>8.0232131097350976</v>
      </c>
      <c r="CK85" s="314">
        <v>2.3611830296280969</v>
      </c>
      <c r="CL85" s="216">
        <v>0</v>
      </c>
      <c r="CM85" s="217"/>
      <c r="CN85" s="216">
        <v>82.02243265995601</v>
      </c>
      <c r="CO85" s="217">
        <v>6.5313995765770336</v>
      </c>
      <c r="CP85" s="216">
        <v>16.086156134207442</v>
      </c>
      <c r="CQ85" s="217">
        <v>5.8261756889321674</v>
      </c>
      <c r="CR85" s="216">
        <v>1.8914112058365504</v>
      </c>
      <c r="CS85" s="243">
        <v>1.997976361295924</v>
      </c>
      <c r="CT85" s="228"/>
    </row>
    <row r="86" spans="1:98" ht="14.5" thickBot="1">
      <c r="A86" s="334" t="s">
        <v>3</v>
      </c>
      <c r="B86" s="208">
        <v>0</v>
      </c>
      <c r="C86" s="209"/>
      <c r="D86" s="208">
        <v>37.690528931791533</v>
      </c>
      <c r="E86" s="209">
        <v>11.932643595892241</v>
      </c>
      <c r="F86" s="208">
        <v>62.309471068208467</v>
      </c>
      <c r="G86" s="209">
        <v>11.932643595892241</v>
      </c>
      <c r="H86" s="208">
        <v>0</v>
      </c>
      <c r="I86" s="209"/>
      <c r="J86" s="208">
        <v>39.869477725300889</v>
      </c>
      <c r="K86" s="209">
        <v>12.609221342748667</v>
      </c>
      <c r="L86" s="208">
        <v>60.130522274699118</v>
      </c>
      <c r="M86" s="209">
        <v>12.609221342748667</v>
      </c>
      <c r="N86" s="208">
        <v>37.01865779914516</v>
      </c>
      <c r="O86" s="209">
        <v>9.1906607791228456</v>
      </c>
      <c r="P86" s="208">
        <v>59.754897767403726</v>
      </c>
      <c r="Q86" s="209">
        <v>9.3013074270293323</v>
      </c>
      <c r="R86" s="208">
        <v>3.226444433451118</v>
      </c>
      <c r="S86" s="209">
        <v>2.8106385071529703</v>
      </c>
      <c r="T86" s="208">
        <v>73.428623101130995</v>
      </c>
      <c r="U86" s="209">
        <v>13.480627034320191</v>
      </c>
      <c r="V86" s="208">
        <v>26.571376898869008</v>
      </c>
      <c r="W86" s="209">
        <v>13.480627034320191</v>
      </c>
      <c r="X86" s="208">
        <v>0</v>
      </c>
      <c r="Y86" s="209"/>
      <c r="Z86" s="208">
        <v>62.619986911108008</v>
      </c>
      <c r="AA86" s="209">
        <v>14.609144998046531</v>
      </c>
      <c r="AB86" s="208">
        <v>28.377846274711427</v>
      </c>
      <c r="AC86" s="209">
        <v>12.77654125098649</v>
      </c>
      <c r="AD86" s="208">
        <v>9.0021668141805655</v>
      </c>
      <c r="AE86" s="312">
        <v>2.8270275602645669</v>
      </c>
      <c r="AF86" s="208">
        <v>47.041172564444118</v>
      </c>
      <c r="AG86" s="209">
        <v>16.209765683052236</v>
      </c>
      <c r="AH86" s="208">
        <v>51.040708131559143</v>
      </c>
      <c r="AI86" s="209">
        <v>15.29328717400587</v>
      </c>
      <c r="AJ86" s="208">
        <v>1.9181193039967399</v>
      </c>
      <c r="AK86" s="312">
        <v>0.97313176667222223</v>
      </c>
      <c r="AL86" s="208">
        <v>94.807983410165534</v>
      </c>
      <c r="AM86" s="209">
        <v>1.6771011754937539</v>
      </c>
      <c r="AN86" s="208">
        <v>5.1920165898344663</v>
      </c>
      <c r="AO86" s="312">
        <v>1.6771011754937539</v>
      </c>
      <c r="AP86" s="208">
        <v>0</v>
      </c>
      <c r="AQ86" s="209"/>
      <c r="AR86" s="208">
        <v>83.128660500214252</v>
      </c>
      <c r="AS86" s="312">
        <v>4.6635250975470539</v>
      </c>
      <c r="AT86" s="208">
        <v>10.426087846374497</v>
      </c>
      <c r="AU86" s="209">
        <v>2.4949504583974256</v>
      </c>
      <c r="AV86" s="208">
        <v>6.4452516534112503</v>
      </c>
      <c r="AW86" s="209">
        <v>3.2699108522927482</v>
      </c>
      <c r="AX86" s="208">
        <v>93.049205711876681</v>
      </c>
      <c r="AY86" s="209">
        <v>3.6262203117756497</v>
      </c>
      <c r="AZ86" s="208">
        <v>6.9507942881233244</v>
      </c>
      <c r="BA86" s="209">
        <v>3.6262203117756497</v>
      </c>
      <c r="BB86" s="208">
        <v>0</v>
      </c>
      <c r="BC86" s="209"/>
      <c r="BD86" s="208">
        <v>100</v>
      </c>
      <c r="BE86" s="209"/>
      <c r="BF86" s="208">
        <v>0</v>
      </c>
      <c r="BG86" s="209"/>
      <c r="BH86" s="208">
        <v>0</v>
      </c>
      <c r="BI86" s="312"/>
      <c r="BJ86" s="208">
        <v>75.314186900576246</v>
      </c>
      <c r="BK86" s="209">
        <v>5.997253997146812</v>
      </c>
      <c r="BL86" s="208">
        <v>24.685813099423743</v>
      </c>
      <c r="BM86" s="209">
        <v>5.997253997146812</v>
      </c>
      <c r="BN86" s="208">
        <v>0</v>
      </c>
      <c r="BO86" s="209"/>
      <c r="BP86" s="208">
        <v>68.473574670217531</v>
      </c>
      <c r="BQ86" s="209">
        <v>10.545068092358022</v>
      </c>
      <c r="BR86" s="208">
        <v>28.969510169013152</v>
      </c>
      <c r="BS86" s="312">
        <v>11.843615823848356</v>
      </c>
      <c r="BT86" s="208">
        <v>2.5569151607693148</v>
      </c>
      <c r="BU86" s="209">
        <v>2.7235818851749189</v>
      </c>
      <c r="BV86" s="208">
        <v>64.375733154323655</v>
      </c>
      <c r="BW86" s="209">
        <v>18.07348774380231</v>
      </c>
      <c r="BX86" s="208">
        <v>35.624266845676345</v>
      </c>
      <c r="BY86" s="312">
        <v>18.07348774380231</v>
      </c>
      <c r="BZ86" s="208">
        <v>0</v>
      </c>
      <c r="CA86" s="312"/>
      <c r="CB86" s="208">
        <v>55.697576893589392</v>
      </c>
      <c r="CC86" s="209">
        <v>18.083172789537798</v>
      </c>
      <c r="CD86" s="208">
        <v>44.302423106410608</v>
      </c>
      <c r="CE86" s="209">
        <v>18.083172789537798</v>
      </c>
      <c r="CF86" s="208">
        <v>0</v>
      </c>
      <c r="CG86" s="312"/>
      <c r="CH86" s="208">
        <v>60.80300947913836</v>
      </c>
      <c r="CI86" s="209">
        <v>17.229613988823246</v>
      </c>
      <c r="CJ86" s="208">
        <v>39.196990520861647</v>
      </c>
      <c r="CK86" s="312">
        <v>17.229613988823246</v>
      </c>
      <c r="CL86" s="208">
        <v>0</v>
      </c>
      <c r="CM86" s="209"/>
      <c r="CN86" s="208">
        <v>39.949750029267804</v>
      </c>
      <c r="CO86" s="209">
        <v>13.826204179566165</v>
      </c>
      <c r="CP86" s="208">
        <v>52.393155373212373</v>
      </c>
      <c r="CQ86" s="209">
        <v>12.696444220891218</v>
      </c>
      <c r="CR86" s="208">
        <v>7.6570945975198201</v>
      </c>
      <c r="CS86" s="239">
        <v>2.7732447771767395</v>
      </c>
      <c r="CT86" s="228"/>
    </row>
    <row r="87" spans="1:98">
      <c r="A87" s="336" t="s">
        <v>17</v>
      </c>
      <c r="B87" s="315">
        <v>12.043722567840783</v>
      </c>
      <c r="C87" s="316">
        <v>0.99093288156470916</v>
      </c>
      <c r="D87" s="315">
        <v>43.957471875090476</v>
      </c>
      <c r="E87" s="316">
        <v>1.4227887648363569</v>
      </c>
      <c r="F87" s="315">
        <v>43.998805557068735</v>
      </c>
      <c r="G87" s="316">
        <v>1.7869609900843624</v>
      </c>
      <c r="H87" s="315">
        <v>20.148926674385343</v>
      </c>
      <c r="I87" s="316">
        <v>1.8945936213789913</v>
      </c>
      <c r="J87" s="315">
        <v>56.696176881969095</v>
      </c>
      <c r="K87" s="316">
        <v>1.5305005196070012</v>
      </c>
      <c r="L87" s="315">
        <v>23.154896443645569</v>
      </c>
      <c r="M87" s="316">
        <v>1.4813452798372426</v>
      </c>
      <c r="N87" s="315">
        <v>53.135997026891758</v>
      </c>
      <c r="O87" s="316">
        <v>2.1977025120039038</v>
      </c>
      <c r="P87" s="315">
        <v>32.004751077389948</v>
      </c>
      <c r="Q87" s="316">
        <v>1.2067986216923605</v>
      </c>
      <c r="R87" s="315">
        <v>14.8592518957183</v>
      </c>
      <c r="S87" s="316">
        <v>1.751383159254728</v>
      </c>
      <c r="T87" s="315">
        <v>90.484713102303743</v>
      </c>
      <c r="U87" s="316">
        <v>0.77029417584336979</v>
      </c>
      <c r="V87" s="315">
        <v>7.8157493905239805</v>
      </c>
      <c r="W87" s="316">
        <v>0.73509832997509261</v>
      </c>
      <c r="X87" s="315">
        <v>1.6995375071722829</v>
      </c>
      <c r="Y87" s="316">
        <v>0.27463833328971593</v>
      </c>
      <c r="Z87" s="315">
        <v>88.367136407036938</v>
      </c>
      <c r="AA87" s="316">
        <v>0.8938333733969831</v>
      </c>
      <c r="AB87" s="315">
        <v>7.7983174270786133</v>
      </c>
      <c r="AC87" s="316">
        <v>0.58971140592186</v>
      </c>
      <c r="AD87" s="315">
        <v>3.834546165884444</v>
      </c>
      <c r="AE87" s="317">
        <v>0.54291231399346973</v>
      </c>
      <c r="AF87" s="315">
        <v>84.761676620024417</v>
      </c>
      <c r="AG87" s="316">
        <v>0.92119885429582637</v>
      </c>
      <c r="AH87" s="315">
        <v>13.81945143770592</v>
      </c>
      <c r="AI87" s="316">
        <v>0.866239684039116</v>
      </c>
      <c r="AJ87" s="315">
        <v>1.4188719422696594</v>
      </c>
      <c r="AK87" s="317">
        <v>0.20360909563895666</v>
      </c>
      <c r="AL87" s="315">
        <v>88.071036792743186</v>
      </c>
      <c r="AM87" s="316">
        <v>0.851345182497526</v>
      </c>
      <c r="AN87" s="315">
        <v>8.5760378239546924</v>
      </c>
      <c r="AO87" s="317">
        <v>0.67278488095163336</v>
      </c>
      <c r="AP87" s="315">
        <v>3.3529253833021202</v>
      </c>
      <c r="AQ87" s="316">
        <v>0.47218956511884652</v>
      </c>
      <c r="AR87" s="315">
        <v>83.183831291691121</v>
      </c>
      <c r="AS87" s="317">
        <v>1.2036987838832951</v>
      </c>
      <c r="AT87" s="315">
        <v>14.773850398941562</v>
      </c>
      <c r="AU87" s="316">
        <v>1.0664268026052048</v>
      </c>
      <c r="AV87" s="315">
        <v>2.0423183093673121</v>
      </c>
      <c r="AW87" s="316">
        <v>0.32190315870329345</v>
      </c>
      <c r="AX87" s="315">
        <v>95.459651220393368</v>
      </c>
      <c r="AY87" s="316">
        <v>0.52424625590370988</v>
      </c>
      <c r="AZ87" s="315">
        <v>3.3166132790113925</v>
      </c>
      <c r="BA87" s="316">
        <v>0.41519744670070141</v>
      </c>
      <c r="BB87" s="315">
        <v>1.2237355005952344</v>
      </c>
      <c r="BC87" s="316">
        <v>0.29932197554137935</v>
      </c>
      <c r="BD87" s="315">
        <v>95.810282455091325</v>
      </c>
      <c r="BE87" s="316">
        <v>0.45408376668264977</v>
      </c>
      <c r="BF87" s="315">
        <v>3.3428709970528021</v>
      </c>
      <c r="BG87" s="316">
        <v>0.37013907332283197</v>
      </c>
      <c r="BH87" s="315">
        <v>0.84684654785588065</v>
      </c>
      <c r="BI87" s="317">
        <v>0.25277788818396324</v>
      </c>
      <c r="BJ87" s="315">
        <v>80.057440320079237</v>
      </c>
      <c r="BK87" s="316">
        <v>1.3053264163768561</v>
      </c>
      <c r="BL87" s="315">
        <v>15.147738028611329</v>
      </c>
      <c r="BM87" s="316">
        <v>0.88282275845739266</v>
      </c>
      <c r="BN87" s="315">
        <v>4.7948216513094293</v>
      </c>
      <c r="BO87" s="316">
        <v>0.88346475707327554</v>
      </c>
      <c r="BP87" s="315">
        <v>87.488859581610583</v>
      </c>
      <c r="BQ87" s="316">
        <v>1.6495814436559963</v>
      </c>
      <c r="BR87" s="315">
        <v>9.3404835822616494</v>
      </c>
      <c r="BS87" s="317">
        <v>1.1476565429443331</v>
      </c>
      <c r="BT87" s="315">
        <v>3.1706568361277681</v>
      </c>
      <c r="BU87" s="316">
        <v>0.77441282400935518</v>
      </c>
      <c r="BV87" s="315">
        <v>89.250599837056313</v>
      </c>
      <c r="BW87" s="316">
        <v>0.93581958533939147</v>
      </c>
      <c r="BX87" s="315">
        <v>9.5377541262820404</v>
      </c>
      <c r="BY87" s="317">
        <v>0.90756576141461165</v>
      </c>
      <c r="BZ87" s="315">
        <v>1.2116460366616453</v>
      </c>
      <c r="CA87" s="317">
        <v>0.27182458951128874</v>
      </c>
      <c r="CB87" s="315">
        <v>82.143573353722871</v>
      </c>
      <c r="CC87" s="316">
        <v>0.97448251536401043</v>
      </c>
      <c r="CD87" s="315">
        <v>16.073543027005734</v>
      </c>
      <c r="CE87" s="316">
        <v>0.84855857662519152</v>
      </c>
      <c r="CF87" s="315">
        <v>1.7828836192713946</v>
      </c>
      <c r="CG87" s="317">
        <v>0.30910363806959473</v>
      </c>
      <c r="CH87" s="315">
        <v>85.425721535743577</v>
      </c>
      <c r="CI87" s="316">
        <v>0.903185600239921</v>
      </c>
      <c r="CJ87" s="315">
        <v>12.866379276596126</v>
      </c>
      <c r="CK87" s="317">
        <v>0.83692762834854506</v>
      </c>
      <c r="CL87" s="315">
        <v>1.7078991876602858</v>
      </c>
      <c r="CM87" s="316">
        <v>0.317340451749479</v>
      </c>
      <c r="CN87" s="315">
        <v>74.979777769599835</v>
      </c>
      <c r="CO87" s="316">
        <v>1.1491078165393032</v>
      </c>
      <c r="CP87" s="315">
        <v>22.363635497665289</v>
      </c>
      <c r="CQ87" s="316">
        <v>1.0671261665681646</v>
      </c>
      <c r="CR87" s="315">
        <v>2.6565867327348842</v>
      </c>
      <c r="CS87" s="344">
        <v>0.35852402973206871</v>
      </c>
      <c r="CT87" s="228"/>
    </row>
    <row r="88" spans="1:98">
      <c r="A88" s="337" t="s">
        <v>18</v>
      </c>
      <c r="B88" s="318">
        <v>4.2972717285598501</v>
      </c>
      <c r="C88" s="319">
        <v>1.7099678647368401</v>
      </c>
      <c r="D88" s="318">
        <v>32.996797073690352</v>
      </c>
      <c r="E88" s="319">
        <v>3.6333373825968658</v>
      </c>
      <c r="F88" s="318">
        <v>62.705931197749798</v>
      </c>
      <c r="G88" s="319">
        <v>3.9206650296112096</v>
      </c>
      <c r="H88" s="318">
        <v>13.600904065122698</v>
      </c>
      <c r="I88" s="319">
        <v>4.5703547193547047</v>
      </c>
      <c r="J88" s="318">
        <v>62.240877450629547</v>
      </c>
      <c r="K88" s="319">
        <v>2.8326695472787584</v>
      </c>
      <c r="L88" s="318">
        <v>24.158218484247755</v>
      </c>
      <c r="M88" s="319">
        <v>4.4054187641951774</v>
      </c>
      <c r="N88" s="318">
        <v>51.273970108730794</v>
      </c>
      <c r="O88" s="319">
        <v>2.6698898352188265</v>
      </c>
      <c r="P88" s="318">
        <v>37.234758805516705</v>
      </c>
      <c r="Q88" s="319">
        <v>3.3112847953875124</v>
      </c>
      <c r="R88" s="318">
        <v>11.491271085752503</v>
      </c>
      <c r="S88" s="319">
        <v>2.5673179940055957</v>
      </c>
      <c r="T88" s="318">
        <v>90.972166381022717</v>
      </c>
      <c r="U88" s="319">
        <v>3.4067548926983999</v>
      </c>
      <c r="V88" s="318">
        <v>8.0272885849355458</v>
      </c>
      <c r="W88" s="319">
        <v>2.7573386657657992</v>
      </c>
      <c r="X88" s="318">
        <v>1.0005450340417277</v>
      </c>
      <c r="Y88" s="319">
        <v>0.94172347014135072</v>
      </c>
      <c r="Z88" s="318">
        <v>86.402740817661183</v>
      </c>
      <c r="AA88" s="319">
        <v>4.0831335257119212</v>
      </c>
      <c r="AB88" s="318">
        <v>8.7686038255487038</v>
      </c>
      <c r="AC88" s="319">
        <v>2.8501251709013924</v>
      </c>
      <c r="AD88" s="318">
        <v>4.8286553567901169</v>
      </c>
      <c r="AE88" s="320">
        <v>1.5596942646694796</v>
      </c>
      <c r="AF88" s="318">
        <v>77.555501289613815</v>
      </c>
      <c r="AG88" s="319">
        <v>5.8165906555502325</v>
      </c>
      <c r="AH88" s="318">
        <v>18.279965156379482</v>
      </c>
      <c r="AI88" s="319">
        <v>4.5843309011823843</v>
      </c>
      <c r="AJ88" s="318">
        <v>4.1645335540067068</v>
      </c>
      <c r="AK88" s="320">
        <v>2.5992103487719018</v>
      </c>
      <c r="AL88" s="318">
        <v>89.3216894032917</v>
      </c>
      <c r="AM88" s="319">
        <v>2.4502618830827543</v>
      </c>
      <c r="AN88" s="318">
        <v>8.7499120546249571</v>
      </c>
      <c r="AO88" s="320">
        <v>2.217499856497358</v>
      </c>
      <c r="AP88" s="318">
        <v>1.9283985420833463</v>
      </c>
      <c r="AQ88" s="319">
        <v>0.81484832485875025</v>
      </c>
      <c r="AR88" s="318">
        <v>62.673053427899575</v>
      </c>
      <c r="AS88" s="320">
        <v>4.3747227659321037</v>
      </c>
      <c r="AT88" s="318">
        <v>29.618412251459848</v>
      </c>
      <c r="AU88" s="319">
        <v>3.8028100531789648</v>
      </c>
      <c r="AV88" s="318">
        <v>7.7085343206405836</v>
      </c>
      <c r="AW88" s="319">
        <v>1.4757883345623235</v>
      </c>
      <c r="AX88" s="318">
        <v>92.871485933153579</v>
      </c>
      <c r="AY88" s="319">
        <v>2.3154860794417575</v>
      </c>
      <c r="AZ88" s="318">
        <v>4.3983543341756457</v>
      </c>
      <c r="BA88" s="319">
        <v>2.0654501697152905</v>
      </c>
      <c r="BB88" s="318">
        <v>2.7301597326707774</v>
      </c>
      <c r="BC88" s="319">
        <v>1.2364837868052954</v>
      </c>
      <c r="BD88" s="318">
        <v>92.982354478601053</v>
      </c>
      <c r="BE88" s="319">
        <v>3.168296782024147</v>
      </c>
      <c r="BF88" s="318">
        <v>6.1290957378746933</v>
      </c>
      <c r="BG88" s="319">
        <v>2.4375030005488023</v>
      </c>
      <c r="BH88" s="318">
        <v>0.88854978352425396</v>
      </c>
      <c r="BI88" s="320">
        <v>0.8360396907729899</v>
      </c>
      <c r="BJ88" s="318">
        <v>79.729295258576244</v>
      </c>
      <c r="BK88" s="319">
        <v>3.8966226922535756</v>
      </c>
      <c r="BL88" s="318">
        <v>14.006264412226674</v>
      </c>
      <c r="BM88" s="319">
        <v>2.9346318641277516</v>
      </c>
      <c r="BN88" s="318">
        <v>6.2644403291970869</v>
      </c>
      <c r="BO88" s="319">
        <v>2.8629654940877316</v>
      </c>
      <c r="BP88" s="318">
        <v>80.20567330466109</v>
      </c>
      <c r="BQ88" s="319">
        <v>7.1422203498733694</v>
      </c>
      <c r="BR88" s="318">
        <v>16.67144805880632</v>
      </c>
      <c r="BS88" s="320">
        <v>5.2773501952377835</v>
      </c>
      <c r="BT88" s="318">
        <v>3.1228786365325778</v>
      </c>
      <c r="BU88" s="319">
        <v>2.0537283870373164</v>
      </c>
      <c r="BV88" s="318">
        <v>75.111826406305994</v>
      </c>
      <c r="BW88" s="319">
        <v>4.8900274611708419</v>
      </c>
      <c r="BX88" s="318">
        <v>23.287838137265954</v>
      </c>
      <c r="BY88" s="320">
        <v>4.1908431579735765</v>
      </c>
      <c r="BZ88" s="318">
        <v>1.6003354564280492</v>
      </c>
      <c r="CA88" s="320">
        <v>1.0488242940887316</v>
      </c>
      <c r="CB88" s="318">
        <v>80.120077148674071</v>
      </c>
      <c r="CC88" s="319">
        <v>2.9470078491980316</v>
      </c>
      <c r="CD88" s="318">
        <v>19.214043209028723</v>
      </c>
      <c r="CE88" s="319">
        <v>2.9844232299479767</v>
      </c>
      <c r="CF88" s="318">
        <v>0.66587964229720709</v>
      </c>
      <c r="CG88" s="320">
        <v>0.45271920394373089</v>
      </c>
      <c r="CH88" s="318">
        <v>82.507892894618493</v>
      </c>
      <c r="CI88" s="319">
        <v>3.6839249967377299</v>
      </c>
      <c r="CJ88" s="318">
        <v>15.582189492203355</v>
      </c>
      <c r="CK88" s="320">
        <v>3.3020855300440988</v>
      </c>
      <c r="CL88" s="318">
        <v>1.9099176131781477</v>
      </c>
      <c r="CM88" s="319">
        <v>1.0758397134894369</v>
      </c>
      <c r="CN88" s="318">
        <v>67.819216327011446</v>
      </c>
      <c r="CO88" s="319">
        <v>4.3130506621058</v>
      </c>
      <c r="CP88" s="318">
        <v>28.482678705425617</v>
      </c>
      <c r="CQ88" s="319">
        <v>3.9677549946484287</v>
      </c>
      <c r="CR88" s="318">
        <v>3.6981049675629372</v>
      </c>
      <c r="CS88" s="345">
        <v>1.4895075848886581</v>
      </c>
      <c r="CT88" s="228"/>
    </row>
    <row r="89" spans="1:98" s="5" customFormat="1" ht="14.5" thickBot="1">
      <c r="A89" s="77" t="s">
        <v>19</v>
      </c>
      <c r="B89" s="71">
        <v>11.075241100635438</v>
      </c>
      <c r="C89" s="72">
        <v>0.92708127533078777</v>
      </c>
      <c r="D89" s="71">
        <v>42.587139753521626</v>
      </c>
      <c r="E89" s="72">
        <v>1.3758530190009175</v>
      </c>
      <c r="F89" s="71">
        <v>46.337619145842936</v>
      </c>
      <c r="G89" s="72">
        <v>1.7516420465629905</v>
      </c>
      <c r="H89" s="71">
        <v>19.341519052440471</v>
      </c>
      <c r="I89" s="72">
        <v>1.7637045952833614</v>
      </c>
      <c r="J89" s="71">
        <v>57.379869313666823</v>
      </c>
      <c r="K89" s="72">
        <v>1.4022098822908455</v>
      </c>
      <c r="L89" s="71">
        <v>23.278611633892705</v>
      </c>
      <c r="M89" s="72">
        <v>1.4067628749850474</v>
      </c>
      <c r="N89" s="71">
        <v>52.905932394214219</v>
      </c>
      <c r="O89" s="72">
        <v>1.9512863526309405</v>
      </c>
      <c r="P89" s="71">
        <v>32.650950009927691</v>
      </c>
      <c r="Q89" s="72">
        <v>1.1428845414702136</v>
      </c>
      <c r="R89" s="71">
        <v>14.443117595858093</v>
      </c>
      <c r="S89" s="72">
        <v>1.5780943419680868</v>
      </c>
      <c r="T89" s="71">
        <v>90.545051029993814</v>
      </c>
      <c r="U89" s="72">
        <v>0.7959750386296639</v>
      </c>
      <c r="V89" s="71">
        <v>7.8419341289866411</v>
      </c>
      <c r="W89" s="72">
        <v>0.7288399879552574</v>
      </c>
      <c r="X89" s="71">
        <v>1.6130148410195437</v>
      </c>
      <c r="Y89" s="72">
        <v>0.26695021226542098</v>
      </c>
      <c r="Z89" s="71">
        <v>88.124402080049052</v>
      </c>
      <c r="AA89" s="72">
        <v>0.9353832838699554</v>
      </c>
      <c r="AB89" s="71">
        <v>7.9182127359420251</v>
      </c>
      <c r="AC89" s="72">
        <v>0.62657915440560308</v>
      </c>
      <c r="AD89" s="71">
        <v>3.9573851840089125</v>
      </c>
      <c r="AE89" s="73">
        <v>0.51522823773303761</v>
      </c>
      <c r="AF89" s="71">
        <v>83.870695503607237</v>
      </c>
      <c r="AG89" s="72">
        <v>1.0746890866780772</v>
      </c>
      <c r="AH89" s="71">
        <v>14.370955295249651</v>
      </c>
      <c r="AI89" s="72">
        <v>0.93343113910695252</v>
      </c>
      <c r="AJ89" s="71">
        <v>1.7583492011431099</v>
      </c>
      <c r="AK89" s="73">
        <v>0.38204778778859383</v>
      </c>
      <c r="AL89" s="71">
        <v>88.224749915712678</v>
      </c>
      <c r="AM89" s="72">
        <v>0.80784190407647838</v>
      </c>
      <c r="AN89" s="71">
        <v>8.5974080675977458</v>
      </c>
      <c r="AO89" s="73">
        <v>0.64982915244645179</v>
      </c>
      <c r="AP89" s="71">
        <v>3.177842016689584</v>
      </c>
      <c r="AQ89" s="72">
        <v>0.42980739213813507</v>
      </c>
      <c r="AR89" s="71">
        <v>80.693507034927421</v>
      </c>
      <c r="AS89" s="73">
        <v>1.3543690835431321</v>
      </c>
      <c r="AT89" s="71">
        <v>16.576208783779613</v>
      </c>
      <c r="AU89" s="72">
        <v>1.1430297784788277</v>
      </c>
      <c r="AV89" s="71">
        <v>2.730284181292963</v>
      </c>
      <c r="AW89" s="72">
        <v>0.38688746224564319</v>
      </c>
      <c r="AX89" s="71">
        <v>95.14006196812511</v>
      </c>
      <c r="AY89" s="72">
        <v>0.54500531178544831</v>
      </c>
      <c r="AZ89" s="71">
        <v>3.4501877522771713</v>
      </c>
      <c r="BA89" s="72">
        <v>0.44627903444244599</v>
      </c>
      <c r="BB89" s="71">
        <v>1.4097502795977215</v>
      </c>
      <c r="BC89" s="72">
        <v>0.3036751724207068</v>
      </c>
      <c r="BD89" s="71">
        <v>95.460232674245191</v>
      </c>
      <c r="BE89" s="72">
        <v>0.56331123735915456</v>
      </c>
      <c r="BF89" s="71">
        <v>3.687758620790385</v>
      </c>
      <c r="BG89" s="72">
        <v>0.44598559869737958</v>
      </c>
      <c r="BH89" s="71">
        <v>0.85200870496442427</v>
      </c>
      <c r="BI89" s="73">
        <v>0.24454730111237977</v>
      </c>
      <c r="BJ89" s="71">
        <v>80.016731993991613</v>
      </c>
      <c r="BK89" s="72">
        <v>1.2415037002340641</v>
      </c>
      <c r="BL89" s="71">
        <v>15.006131508667462</v>
      </c>
      <c r="BM89" s="72">
        <v>0.85414624937335082</v>
      </c>
      <c r="BN89" s="71">
        <v>4.9771364973409229</v>
      </c>
      <c r="BO89" s="72">
        <v>0.85155608862033783</v>
      </c>
      <c r="BP89" s="71">
        <v>86.58293879784452</v>
      </c>
      <c r="BQ89" s="72">
        <v>1.7120317768588924</v>
      </c>
      <c r="BR89" s="71">
        <v>10.252347268265595</v>
      </c>
      <c r="BS89" s="73">
        <v>1.222691383895421</v>
      </c>
      <c r="BT89" s="71">
        <v>3.1647139338898844</v>
      </c>
      <c r="BU89" s="72">
        <v>0.72460202617050173</v>
      </c>
      <c r="BV89" s="71">
        <v>87.503074199157709</v>
      </c>
      <c r="BW89" s="72">
        <v>1.1418950410239681</v>
      </c>
      <c r="BX89" s="71">
        <v>11.237238487506351</v>
      </c>
      <c r="BY89" s="73">
        <v>1.0694672591827432</v>
      </c>
      <c r="BZ89" s="71">
        <v>1.2596873133359312</v>
      </c>
      <c r="CA89" s="73">
        <v>0.27203898259586329</v>
      </c>
      <c r="CB89" s="71">
        <v>81.893631081726866</v>
      </c>
      <c r="CC89" s="72">
        <v>0.92607840797099061</v>
      </c>
      <c r="CD89" s="71">
        <v>16.461457641691045</v>
      </c>
      <c r="CE89" s="72">
        <v>0.82808763625429749</v>
      </c>
      <c r="CF89" s="71">
        <v>1.6449112765820901</v>
      </c>
      <c r="CG89" s="73">
        <v>0.27887780269573864</v>
      </c>
      <c r="CH89" s="71">
        <v>85.06344180761613</v>
      </c>
      <c r="CI89" s="72">
        <v>0.91838042701775036</v>
      </c>
      <c r="CJ89" s="71">
        <v>13.203576249951135</v>
      </c>
      <c r="CK89" s="73">
        <v>0.84206734685602169</v>
      </c>
      <c r="CL89" s="71">
        <v>1.7329819424327269</v>
      </c>
      <c r="CM89" s="72">
        <v>0.30887703925006382</v>
      </c>
      <c r="CN89" s="71">
        <v>74.095269450008743</v>
      </c>
      <c r="CO89" s="72">
        <v>1.1614591258660079</v>
      </c>
      <c r="CP89" s="71">
        <v>23.119490282041646</v>
      </c>
      <c r="CQ89" s="72">
        <v>1.0775713488971226</v>
      </c>
      <c r="CR89" s="71">
        <v>2.7852402679496073</v>
      </c>
      <c r="CS89" s="346">
        <v>0.36349405902981546</v>
      </c>
      <c r="CT89" s="228"/>
    </row>
    <row r="90" spans="1:98">
      <c r="A90" s="655" t="s">
        <v>175</v>
      </c>
      <c r="B90" s="655"/>
      <c r="C90" s="655"/>
      <c r="D90" s="655"/>
      <c r="E90" s="655"/>
      <c r="F90" s="655"/>
      <c r="G90" s="655"/>
      <c r="H90" s="655"/>
      <c r="I90" s="655"/>
      <c r="J90" s="655"/>
      <c r="K90" s="655"/>
      <c r="L90" s="655"/>
      <c r="M90" s="655"/>
      <c r="N90" s="655"/>
      <c r="O90" s="655"/>
      <c r="P90" s="655"/>
      <c r="Q90" s="655"/>
      <c r="R90" s="655"/>
      <c r="S90" s="655"/>
      <c r="T90" s="655"/>
      <c r="U90" s="655"/>
      <c r="V90" s="655"/>
      <c r="W90" s="655"/>
      <c r="X90" s="655"/>
      <c r="Y90" s="655"/>
      <c r="Z90" s="655"/>
      <c r="AA90" s="655"/>
      <c r="AB90" s="655"/>
      <c r="AC90" s="655"/>
      <c r="AD90" s="655"/>
      <c r="AE90" s="655"/>
      <c r="AF90" s="655"/>
      <c r="AG90" s="655"/>
      <c r="AH90" s="655"/>
      <c r="AI90" s="655"/>
      <c r="AJ90" s="655"/>
      <c r="AK90" s="655"/>
      <c r="AL90" s="655"/>
      <c r="AM90" s="655"/>
      <c r="AN90" s="655"/>
      <c r="AO90" s="655"/>
      <c r="AP90" s="655"/>
      <c r="AQ90" s="655"/>
      <c r="AR90" s="655"/>
      <c r="AS90" s="655"/>
      <c r="AT90" s="655"/>
      <c r="AU90" s="655"/>
      <c r="AV90" s="655"/>
      <c r="AW90" s="655"/>
      <c r="AX90" s="655"/>
      <c r="AY90" s="655"/>
      <c r="AZ90" s="655"/>
      <c r="BA90" s="655"/>
      <c r="BB90" s="655"/>
      <c r="BC90" s="655"/>
      <c r="BD90" s="655"/>
      <c r="BE90" s="655"/>
      <c r="BF90" s="655"/>
      <c r="BG90" s="655"/>
      <c r="BH90" s="655"/>
      <c r="BI90" s="655"/>
      <c r="BJ90" s="655"/>
      <c r="BK90" s="655"/>
      <c r="BL90" s="655"/>
      <c r="BM90" s="655"/>
      <c r="BN90" s="655"/>
      <c r="BO90" s="655"/>
      <c r="BP90" s="655"/>
      <c r="BQ90" s="655"/>
      <c r="BR90" s="655"/>
      <c r="BS90" s="655"/>
      <c r="BT90" s="655"/>
      <c r="BU90" s="655"/>
      <c r="BV90" s="655"/>
      <c r="BW90" s="655"/>
      <c r="BX90" s="655"/>
      <c r="BY90" s="655"/>
      <c r="BZ90" s="655"/>
      <c r="CA90" s="655"/>
      <c r="CB90" s="655"/>
      <c r="CC90" s="655"/>
      <c r="CD90" s="655"/>
      <c r="CE90" s="655"/>
      <c r="CF90" s="655"/>
      <c r="CG90" s="655"/>
      <c r="CH90" s="655"/>
      <c r="CI90" s="655"/>
      <c r="CJ90" s="655"/>
      <c r="CK90" s="655"/>
      <c r="CL90" s="655"/>
      <c r="CM90" s="655"/>
      <c r="CN90" s="655"/>
      <c r="CO90" s="655"/>
      <c r="CP90" s="655"/>
      <c r="CQ90" s="655"/>
      <c r="CR90" s="655"/>
      <c r="CS90" s="655"/>
      <c r="CT90" s="228"/>
    </row>
    <row r="91" spans="1:98">
      <c r="A91" s="637" t="s">
        <v>206</v>
      </c>
      <c r="B91" s="637"/>
      <c r="C91" s="637"/>
      <c r="D91" s="637"/>
      <c r="E91" s="637"/>
      <c r="F91" s="637"/>
      <c r="G91" s="637"/>
      <c r="H91" s="637"/>
      <c r="I91" s="637"/>
      <c r="J91" s="637"/>
      <c r="K91" s="637"/>
      <c r="L91" s="637"/>
      <c r="M91" s="637"/>
      <c r="N91" s="637"/>
      <c r="O91" s="637"/>
      <c r="P91" s="637"/>
      <c r="Q91" s="637"/>
      <c r="R91" s="637"/>
      <c r="S91" s="637"/>
      <c r="T91" s="637"/>
      <c r="U91" s="637"/>
      <c r="V91" s="637"/>
      <c r="W91" s="637"/>
      <c r="X91" s="637"/>
      <c r="Y91" s="637"/>
      <c r="Z91" s="637"/>
      <c r="AA91" s="637"/>
      <c r="AB91" s="637"/>
      <c r="AC91" s="637"/>
      <c r="AD91" s="637"/>
      <c r="AE91" s="637"/>
      <c r="AF91" s="637"/>
      <c r="AG91" s="637"/>
      <c r="AH91" s="637"/>
      <c r="AI91" s="637"/>
      <c r="AJ91" s="637"/>
      <c r="AK91" s="637"/>
      <c r="AL91" s="637"/>
      <c r="AM91" s="637"/>
      <c r="AN91" s="637"/>
      <c r="AO91" s="637"/>
      <c r="AP91" s="637"/>
      <c r="AQ91" s="637"/>
      <c r="AR91" s="637"/>
      <c r="AS91" s="637"/>
      <c r="AT91" s="637"/>
      <c r="AU91" s="637"/>
      <c r="AV91" s="637"/>
      <c r="AW91" s="637"/>
      <c r="AX91" s="637"/>
      <c r="AY91" s="637"/>
      <c r="AZ91" s="637"/>
      <c r="BA91" s="637"/>
      <c r="BB91" s="637"/>
      <c r="BC91" s="637"/>
      <c r="BD91" s="637"/>
      <c r="BE91" s="637"/>
      <c r="BF91" s="637"/>
      <c r="BG91" s="637"/>
      <c r="BH91" s="637"/>
      <c r="BI91" s="637"/>
      <c r="BJ91" s="637"/>
      <c r="BK91" s="637"/>
      <c r="BL91" s="637"/>
      <c r="BM91" s="637"/>
      <c r="BN91" s="637"/>
      <c r="BO91" s="637"/>
      <c r="BP91" s="637"/>
      <c r="BQ91" s="637"/>
      <c r="BR91" s="637"/>
      <c r="BS91" s="637"/>
      <c r="BT91" s="637"/>
      <c r="BU91" s="637"/>
      <c r="BV91" s="637"/>
      <c r="BW91" s="637"/>
      <c r="BX91" s="637"/>
      <c r="BY91" s="637"/>
      <c r="BZ91" s="637"/>
      <c r="CA91" s="637"/>
      <c r="CB91" s="637"/>
      <c r="CC91" s="637"/>
      <c r="CD91" s="637"/>
      <c r="CE91" s="637"/>
      <c r="CF91" s="637"/>
      <c r="CG91" s="637"/>
      <c r="CH91" s="637"/>
      <c r="CI91" s="637"/>
      <c r="CJ91" s="637"/>
      <c r="CK91" s="637"/>
      <c r="CL91" s="637"/>
      <c r="CM91" s="637"/>
      <c r="CN91" s="637"/>
      <c r="CO91" s="637"/>
      <c r="CP91" s="637"/>
      <c r="CQ91" s="637"/>
      <c r="CR91" s="637"/>
      <c r="CS91" s="637"/>
      <c r="CT91" s="228"/>
    </row>
    <row r="92" spans="1:98">
      <c r="A92" s="637" t="s">
        <v>265</v>
      </c>
      <c r="B92" s="637"/>
      <c r="C92" s="637"/>
      <c r="D92" s="637"/>
      <c r="E92" s="637"/>
      <c r="F92" s="637"/>
      <c r="G92" s="637"/>
      <c r="H92" s="637"/>
      <c r="I92" s="637"/>
      <c r="J92" s="637"/>
      <c r="K92" s="637"/>
      <c r="L92" s="637"/>
      <c r="M92" s="637"/>
      <c r="N92" s="637"/>
      <c r="O92" s="637"/>
      <c r="P92" s="637"/>
      <c r="Q92" s="637"/>
      <c r="R92" s="637"/>
      <c r="S92" s="637"/>
      <c r="T92" s="637"/>
      <c r="U92" s="637"/>
      <c r="V92" s="637"/>
      <c r="W92" s="637"/>
      <c r="X92" s="637"/>
      <c r="Y92" s="637"/>
      <c r="Z92" s="637"/>
      <c r="AA92" s="637"/>
      <c r="AB92" s="637"/>
      <c r="AC92" s="637"/>
      <c r="AD92" s="637"/>
      <c r="AE92" s="637"/>
      <c r="AF92" s="637"/>
      <c r="AG92" s="637"/>
      <c r="AH92" s="637"/>
      <c r="AI92" s="637"/>
      <c r="AJ92" s="637"/>
      <c r="AK92" s="637"/>
      <c r="AL92" s="637"/>
      <c r="AM92" s="637"/>
      <c r="AN92" s="637"/>
      <c r="AO92" s="637"/>
      <c r="AP92" s="637"/>
      <c r="AQ92" s="637"/>
      <c r="AR92" s="637"/>
      <c r="AS92" s="637"/>
      <c r="AT92" s="637"/>
      <c r="AU92" s="637"/>
      <c r="AV92" s="637"/>
      <c r="AW92" s="637"/>
      <c r="AX92" s="637"/>
      <c r="AY92" s="637"/>
      <c r="AZ92" s="637"/>
      <c r="BA92" s="637"/>
      <c r="BB92" s="637"/>
      <c r="BC92" s="637"/>
      <c r="BD92" s="637"/>
      <c r="BE92" s="637"/>
      <c r="BF92" s="637"/>
      <c r="BG92" s="637"/>
      <c r="BH92" s="637"/>
      <c r="BI92" s="637"/>
      <c r="BJ92" s="637"/>
      <c r="BK92" s="637"/>
      <c r="BL92" s="637"/>
      <c r="BM92" s="637"/>
      <c r="BN92" s="637"/>
      <c r="BO92" s="637"/>
      <c r="BP92" s="637"/>
      <c r="BQ92" s="637"/>
      <c r="BR92" s="637"/>
      <c r="BS92" s="637"/>
      <c r="BT92" s="637"/>
      <c r="BU92" s="637"/>
      <c r="BV92" s="637"/>
      <c r="BW92" s="637"/>
      <c r="BX92" s="637"/>
      <c r="BY92" s="637"/>
      <c r="BZ92" s="637"/>
      <c r="CA92" s="637"/>
      <c r="CB92" s="637"/>
      <c r="CC92" s="637"/>
      <c r="CD92" s="637"/>
      <c r="CE92" s="637"/>
      <c r="CF92" s="637"/>
      <c r="CG92" s="637"/>
      <c r="CH92" s="637"/>
      <c r="CI92" s="637"/>
      <c r="CJ92" s="637"/>
      <c r="CK92" s="637"/>
      <c r="CL92" s="637"/>
      <c r="CM92" s="637"/>
      <c r="CN92" s="637"/>
      <c r="CO92" s="637"/>
      <c r="CP92" s="637"/>
      <c r="CQ92" s="637"/>
      <c r="CR92" s="637"/>
      <c r="CS92" s="637"/>
      <c r="CT92" s="228"/>
    </row>
    <row r="93" spans="1:98">
      <c r="A93" s="203"/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3"/>
      <c r="AH93" s="203"/>
      <c r="AI93" s="203"/>
      <c r="AJ93" s="203"/>
      <c r="AK93" s="203"/>
      <c r="AL93" s="203"/>
      <c r="AM93" s="203"/>
      <c r="AN93" s="203"/>
      <c r="AO93" s="203"/>
      <c r="AP93" s="203"/>
      <c r="AQ93" s="203"/>
      <c r="AR93" s="203"/>
      <c r="AS93" s="203"/>
      <c r="AT93" s="203"/>
      <c r="AU93" s="203"/>
      <c r="AV93" s="203"/>
      <c r="AW93" s="203"/>
      <c r="AX93" s="203"/>
      <c r="AY93" s="203"/>
      <c r="AZ93" s="203"/>
      <c r="BA93" s="203"/>
      <c r="BB93" s="203"/>
      <c r="BC93" s="203"/>
      <c r="BD93" s="203"/>
      <c r="BE93" s="203"/>
      <c r="BF93" s="203"/>
      <c r="BG93" s="203"/>
      <c r="BH93" s="203"/>
      <c r="BI93" s="203"/>
      <c r="BJ93" s="203"/>
      <c r="BK93" s="203"/>
      <c r="BL93" s="203"/>
      <c r="BM93" s="203"/>
      <c r="BN93" s="203"/>
      <c r="BO93" s="203"/>
      <c r="BP93" s="203"/>
      <c r="BQ93" s="203"/>
      <c r="BR93" s="203"/>
      <c r="BS93" s="203"/>
      <c r="BT93" s="203"/>
      <c r="BU93" s="203"/>
      <c r="BV93" s="203"/>
      <c r="BW93" s="203"/>
      <c r="BX93" s="203"/>
      <c r="BY93" s="203"/>
      <c r="BZ93" s="203"/>
      <c r="CA93" s="203"/>
      <c r="CB93" s="203"/>
      <c r="CC93" s="203"/>
      <c r="CD93" s="203"/>
      <c r="CE93" s="203"/>
      <c r="CF93" s="203"/>
      <c r="CG93" s="203"/>
      <c r="CH93" s="203"/>
      <c r="CI93" s="203"/>
      <c r="CJ93" s="203"/>
      <c r="CK93" s="203"/>
      <c r="CL93" s="203"/>
      <c r="CM93" s="203"/>
      <c r="CN93" s="203"/>
      <c r="CO93" s="203"/>
      <c r="CP93" s="203"/>
      <c r="CQ93" s="203"/>
      <c r="CR93" s="203"/>
      <c r="CS93" s="203"/>
      <c r="CT93" s="228"/>
    </row>
    <row r="94" spans="1:98" ht="14.5">
      <c r="A94" s="163"/>
      <c r="B94" s="338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338"/>
      <c r="N94" s="338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163"/>
      <c r="CD94" s="163"/>
      <c r="CE94" s="163"/>
      <c r="CF94" s="163"/>
      <c r="CG94" s="163"/>
      <c r="CH94" s="163"/>
      <c r="CI94" s="163"/>
      <c r="CJ94" s="163"/>
      <c r="CK94" s="163"/>
      <c r="CL94" s="163"/>
      <c r="CM94" s="163"/>
      <c r="CN94" s="163"/>
      <c r="CO94" s="163"/>
      <c r="CP94" s="163"/>
      <c r="CQ94" s="163"/>
      <c r="CR94" s="163"/>
      <c r="CS94" s="163"/>
      <c r="CT94" s="228"/>
    </row>
    <row r="95" spans="1:98" ht="14.5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  <c r="AP95" s="163"/>
      <c r="AQ95" s="163"/>
      <c r="AR95" s="163"/>
      <c r="AS95" s="163"/>
      <c r="AT95" s="163"/>
      <c r="AU95" s="163"/>
      <c r="AV95" s="163"/>
      <c r="AW95" s="163"/>
      <c r="AX95" s="163"/>
      <c r="AY95" s="163"/>
      <c r="AZ95" s="163"/>
      <c r="BA95" s="163"/>
      <c r="BB95" s="163"/>
      <c r="BC95" s="163"/>
      <c r="BD95" s="163"/>
      <c r="BE95" s="163"/>
      <c r="BF95" s="163"/>
      <c r="BG95" s="163"/>
      <c r="BH95" s="163"/>
      <c r="BI95" s="163"/>
      <c r="BJ95" s="163"/>
      <c r="BK95" s="163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163"/>
      <c r="CD95" s="163"/>
      <c r="CE95" s="163"/>
      <c r="CF95" s="163"/>
      <c r="CG95" s="163"/>
      <c r="CH95" s="163"/>
      <c r="CI95" s="163"/>
      <c r="CJ95" s="163"/>
      <c r="CK95" s="163"/>
      <c r="CL95" s="163"/>
      <c r="CM95" s="163"/>
      <c r="CN95" s="163"/>
      <c r="CO95" s="163"/>
      <c r="CP95" s="163"/>
      <c r="CQ95" s="163"/>
      <c r="CR95" s="163"/>
      <c r="CS95" s="163"/>
      <c r="CT95" s="228"/>
    </row>
    <row r="96" spans="1:98" ht="14.5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  <c r="AP96" s="163"/>
      <c r="AQ96" s="163"/>
      <c r="AR96" s="163"/>
      <c r="AS96" s="163"/>
      <c r="AT96" s="163"/>
      <c r="AU96" s="163"/>
      <c r="AV96" s="163"/>
      <c r="AW96" s="163"/>
      <c r="AX96" s="163"/>
      <c r="AY96" s="163"/>
      <c r="AZ96" s="163"/>
      <c r="BA96" s="163"/>
      <c r="BB96" s="163"/>
      <c r="BC96" s="163"/>
      <c r="BD96" s="163"/>
      <c r="BE96" s="163"/>
      <c r="BF96" s="163"/>
      <c r="BG96" s="163"/>
      <c r="BH96" s="163"/>
      <c r="BI96" s="163"/>
      <c r="BJ96" s="163"/>
      <c r="BK96" s="163"/>
      <c r="BL96" s="163"/>
      <c r="BM96" s="163"/>
      <c r="BN96" s="163"/>
      <c r="BO96" s="163"/>
      <c r="BP96" s="163"/>
      <c r="BQ96" s="163"/>
      <c r="BR96" s="163"/>
      <c r="BS96" s="163"/>
      <c r="BT96" s="163"/>
      <c r="BU96" s="163"/>
      <c r="BV96" s="163"/>
      <c r="BW96" s="163"/>
      <c r="BX96" s="163"/>
      <c r="BY96" s="163"/>
      <c r="BZ96" s="163"/>
      <c r="CA96" s="163"/>
      <c r="CB96" s="163"/>
      <c r="CC96" s="163"/>
      <c r="CD96" s="163"/>
      <c r="CE96" s="163"/>
      <c r="CF96" s="163"/>
      <c r="CG96" s="163"/>
      <c r="CH96" s="163"/>
      <c r="CI96" s="163"/>
      <c r="CJ96" s="163"/>
      <c r="CK96" s="163"/>
      <c r="CL96" s="163"/>
      <c r="CM96" s="163"/>
      <c r="CN96" s="163"/>
      <c r="CO96" s="163"/>
      <c r="CP96" s="163"/>
      <c r="CQ96" s="163"/>
      <c r="CR96" s="163"/>
      <c r="CS96" s="163"/>
      <c r="CT96" s="228"/>
    </row>
    <row r="97" spans="1:98" ht="14.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  <c r="AP97" s="163"/>
      <c r="AQ97" s="163"/>
      <c r="AR97" s="163"/>
      <c r="AS97" s="163"/>
      <c r="AT97" s="163"/>
      <c r="AU97" s="163"/>
      <c r="AV97" s="163"/>
      <c r="AW97" s="163"/>
      <c r="AX97" s="163"/>
      <c r="AY97" s="163"/>
      <c r="AZ97" s="163"/>
      <c r="BA97" s="163"/>
      <c r="BB97" s="163"/>
      <c r="BC97" s="163"/>
      <c r="BD97" s="163"/>
      <c r="BE97" s="163"/>
      <c r="BF97" s="163"/>
      <c r="BG97" s="163"/>
      <c r="BH97" s="163"/>
      <c r="BI97" s="163"/>
      <c r="BJ97" s="163"/>
      <c r="BK97" s="163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  <c r="CM97" s="163"/>
      <c r="CN97" s="163"/>
      <c r="CO97" s="163"/>
      <c r="CP97" s="163"/>
      <c r="CQ97" s="163"/>
      <c r="CR97" s="163"/>
      <c r="CS97" s="163"/>
      <c r="CT97" s="228"/>
    </row>
    <row r="98" spans="1:98" ht="14.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  <c r="AP98" s="163"/>
      <c r="AQ98" s="163"/>
      <c r="AR98" s="163"/>
      <c r="AS98" s="163"/>
      <c r="AT98" s="163"/>
      <c r="AU98" s="163"/>
      <c r="AV98" s="163"/>
      <c r="AW98" s="163"/>
      <c r="AX98" s="163"/>
      <c r="AY98" s="163"/>
      <c r="AZ98" s="163"/>
      <c r="BA98" s="163"/>
      <c r="BB98" s="163"/>
      <c r="BC98" s="163"/>
      <c r="BD98" s="163"/>
      <c r="BE98" s="163"/>
      <c r="BF98" s="163"/>
      <c r="BG98" s="163"/>
      <c r="BH98" s="163"/>
      <c r="BI98" s="163"/>
      <c r="BJ98" s="163"/>
      <c r="BK98" s="163"/>
      <c r="BL98" s="163"/>
      <c r="BM98" s="163"/>
      <c r="BN98" s="163"/>
      <c r="BO98" s="163"/>
      <c r="BP98" s="163"/>
      <c r="BQ98" s="163"/>
      <c r="BR98" s="163"/>
      <c r="BS98" s="163"/>
      <c r="BT98" s="163"/>
      <c r="BU98" s="163"/>
      <c r="BV98" s="163"/>
      <c r="BW98" s="163"/>
      <c r="BX98" s="163"/>
      <c r="BY98" s="163"/>
      <c r="BZ98" s="163"/>
      <c r="CA98" s="163"/>
      <c r="CB98" s="163"/>
      <c r="CC98" s="163"/>
      <c r="CD98" s="163"/>
      <c r="CE98" s="163"/>
      <c r="CF98" s="163"/>
      <c r="CG98" s="163"/>
      <c r="CH98" s="163"/>
      <c r="CI98" s="163"/>
      <c r="CJ98" s="163"/>
      <c r="CK98" s="163"/>
      <c r="CL98" s="163"/>
      <c r="CM98" s="163"/>
      <c r="CN98" s="163"/>
      <c r="CO98" s="163"/>
      <c r="CP98" s="163"/>
      <c r="CQ98" s="163"/>
      <c r="CR98" s="163"/>
      <c r="CS98" s="163"/>
      <c r="CT98" s="228"/>
    </row>
    <row r="99" spans="1:98" ht="14.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</row>
    <row r="100" spans="1:98" ht="14.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</row>
    <row r="101" spans="1:98" ht="14.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</row>
    <row r="102" spans="1:98" ht="14.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</row>
    <row r="103" spans="1:98" ht="14.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</row>
    <row r="104" spans="1:98" ht="14.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</row>
    <row r="105" spans="1:98" ht="14.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</row>
    <row r="106" spans="1:98" ht="14.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</row>
    <row r="107" spans="1:98" ht="14.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</row>
    <row r="108" spans="1:98" ht="14.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</row>
    <row r="109" spans="1:98" ht="14.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</row>
    <row r="110" spans="1:98" ht="14.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</row>
    <row r="111" spans="1:98" ht="14.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</row>
    <row r="112" spans="1:98" ht="14.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</row>
    <row r="113" spans="1:97" ht="14.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</row>
    <row r="114" spans="1:97" ht="14.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</row>
  </sheetData>
  <mergeCells count="297">
    <mergeCell ref="A3:CA3"/>
    <mergeCell ref="A64:CA64"/>
    <mergeCell ref="A65:CA65"/>
    <mergeCell ref="A90:CS90"/>
    <mergeCell ref="A91:CS91"/>
    <mergeCell ref="A92:CS92"/>
    <mergeCell ref="A67:CS67"/>
    <mergeCell ref="A51:CA51"/>
    <mergeCell ref="A41:CA41"/>
    <mergeCell ref="A30:CA30"/>
    <mergeCell ref="A52:A54"/>
    <mergeCell ref="A42:A44"/>
    <mergeCell ref="A68:A70"/>
    <mergeCell ref="A55:CA55"/>
    <mergeCell ref="A60:CA60"/>
    <mergeCell ref="B4:G4"/>
    <mergeCell ref="H4:M4"/>
    <mergeCell ref="N4:S4"/>
    <mergeCell ref="B32:C32"/>
    <mergeCell ref="D32:E32"/>
    <mergeCell ref="F32:G32"/>
    <mergeCell ref="H32:I32"/>
    <mergeCell ref="J32:K32"/>
    <mergeCell ref="L32:M32"/>
    <mergeCell ref="B5:C5"/>
    <mergeCell ref="D5:E5"/>
    <mergeCell ref="F5:G5"/>
    <mergeCell ref="H5:I5"/>
    <mergeCell ref="J5:K5"/>
    <mergeCell ref="L5:M5"/>
    <mergeCell ref="B31:G31"/>
    <mergeCell ref="H31:M31"/>
    <mergeCell ref="N32:O32"/>
    <mergeCell ref="T31:Y31"/>
    <mergeCell ref="Z31:AE31"/>
    <mergeCell ref="AF31:AK31"/>
    <mergeCell ref="Z5:AA5"/>
    <mergeCell ref="AB5:AC5"/>
    <mergeCell ref="AD5:AE5"/>
    <mergeCell ref="AF5:AG5"/>
    <mergeCell ref="AH5:AI5"/>
    <mergeCell ref="T32:U32"/>
    <mergeCell ref="V32:W32"/>
    <mergeCell ref="T4:Y4"/>
    <mergeCell ref="Z4:AE4"/>
    <mergeCell ref="AF4:AK4"/>
    <mergeCell ref="N5:O5"/>
    <mergeCell ref="P5:Q5"/>
    <mergeCell ref="R5:S5"/>
    <mergeCell ref="T5:U5"/>
    <mergeCell ref="V5:W5"/>
    <mergeCell ref="X5:Y5"/>
    <mergeCell ref="AJ5:AK5"/>
    <mergeCell ref="BV4:CA4"/>
    <mergeCell ref="AL4:AQ4"/>
    <mergeCell ref="AR4:AW4"/>
    <mergeCell ref="AX4:BC4"/>
    <mergeCell ref="BD4:BI4"/>
    <mergeCell ref="BJ4:BO4"/>
    <mergeCell ref="BP4:BU4"/>
    <mergeCell ref="BH5:BI5"/>
    <mergeCell ref="AL5:AM5"/>
    <mergeCell ref="BV5:BW5"/>
    <mergeCell ref="BX5:BY5"/>
    <mergeCell ref="BZ5:CA5"/>
    <mergeCell ref="BT5:BU5"/>
    <mergeCell ref="AL31:AQ31"/>
    <mergeCell ref="BJ5:BK5"/>
    <mergeCell ref="BL5:BM5"/>
    <mergeCell ref="BN5:BO5"/>
    <mergeCell ref="BP5:BQ5"/>
    <mergeCell ref="BR5:BS5"/>
    <mergeCell ref="AX5:AY5"/>
    <mergeCell ref="AZ5:BA5"/>
    <mergeCell ref="BB5:BC5"/>
    <mergeCell ref="BD5:BE5"/>
    <mergeCell ref="BF5:BG5"/>
    <mergeCell ref="AN5:AO5"/>
    <mergeCell ref="AP5:AQ5"/>
    <mergeCell ref="AR5:AS5"/>
    <mergeCell ref="AT5:AU5"/>
    <mergeCell ref="AV5:AW5"/>
    <mergeCell ref="A26:CA26"/>
    <mergeCell ref="A27:CA27"/>
    <mergeCell ref="A28:CA28"/>
    <mergeCell ref="N31:S31"/>
    <mergeCell ref="A4:A6"/>
    <mergeCell ref="A31:A33"/>
    <mergeCell ref="X32:Y32"/>
    <mergeCell ref="BJ31:BO31"/>
    <mergeCell ref="BP31:BU31"/>
    <mergeCell ref="BV31:CA31"/>
    <mergeCell ref="Z32:AA32"/>
    <mergeCell ref="AB32:AC32"/>
    <mergeCell ref="AD32:AE32"/>
    <mergeCell ref="AR31:AW31"/>
    <mergeCell ref="AX31:BC31"/>
    <mergeCell ref="BD31:BI31"/>
    <mergeCell ref="AF32:AG32"/>
    <mergeCell ref="AH32:AI32"/>
    <mergeCell ref="AJ32:AK32"/>
    <mergeCell ref="AX32:AY32"/>
    <mergeCell ref="AZ32:BA32"/>
    <mergeCell ref="BB32:BC32"/>
    <mergeCell ref="BD32:BE32"/>
    <mergeCell ref="BF32:BG32"/>
    <mergeCell ref="BH32:BI32"/>
    <mergeCell ref="AL32:AM32"/>
    <mergeCell ref="AN32:AO32"/>
    <mergeCell ref="AP32:AQ32"/>
    <mergeCell ref="AR32:AS32"/>
    <mergeCell ref="AT32:AU32"/>
    <mergeCell ref="AV32:AW32"/>
    <mergeCell ref="BV32:BW32"/>
    <mergeCell ref="BX32:BY32"/>
    <mergeCell ref="BZ32:CA32"/>
    <mergeCell ref="BN32:BO32"/>
    <mergeCell ref="BP32:BQ32"/>
    <mergeCell ref="BR32:BS32"/>
    <mergeCell ref="BT32:BU32"/>
    <mergeCell ref="BJ32:BK32"/>
    <mergeCell ref="BL32:BM32"/>
    <mergeCell ref="BJ42:BO42"/>
    <mergeCell ref="BP42:BU42"/>
    <mergeCell ref="BV42:CA42"/>
    <mergeCell ref="A37:CA37"/>
    <mergeCell ref="A38:CA38"/>
    <mergeCell ref="B42:G42"/>
    <mergeCell ref="H42:M42"/>
    <mergeCell ref="N42:S42"/>
    <mergeCell ref="T42:Y42"/>
    <mergeCell ref="Z42:AE42"/>
    <mergeCell ref="AF42:AK42"/>
    <mergeCell ref="AL42:AQ42"/>
    <mergeCell ref="P32:Q32"/>
    <mergeCell ref="R32:S32"/>
    <mergeCell ref="AR42:AW42"/>
    <mergeCell ref="AX42:BC42"/>
    <mergeCell ref="BD42:BI42"/>
    <mergeCell ref="AF43:AG43"/>
    <mergeCell ref="AH43:AI43"/>
    <mergeCell ref="AJ43:AK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BD43:BE43"/>
    <mergeCell ref="BF43:BG43"/>
    <mergeCell ref="BH43:BI43"/>
    <mergeCell ref="B43:C43"/>
    <mergeCell ref="D43:E43"/>
    <mergeCell ref="F43:G43"/>
    <mergeCell ref="H43:I43"/>
    <mergeCell ref="J43:K43"/>
    <mergeCell ref="L43:M43"/>
    <mergeCell ref="AX43:AY43"/>
    <mergeCell ref="AZ43:BA43"/>
    <mergeCell ref="BB43:BC43"/>
    <mergeCell ref="AL43:AM43"/>
    <mergeCell ref="AN43:AO43"/>
    <mergeCell ref="AP43:AQ43"/>
    <mergeCell ref="AR43:AS43"/>
    <mergeCell ref="AT43:AU43"/>
    <mergeCell ref="AV43:AW43"/>
    <mergeCell ref="AR52:AW52"/>
    <mergeCell ref="AX52:BC52"/>
    <mergeCell ref="BD52:BI52"/>
    <mergeCell ref="BJ52:BO52"/>
    <mergeCell ref="BP52:BU52"/>
    <mergeCell ref="BV52:CA52"/>
    <mergeCell ref="BV43:BW43"/>
    <mergeCell ref="BX43:BY43"/>
    <mergeCell ref="BZ43:CA43"/>
    <mergeCell ref="BN43:BO43"/>
    <mergeCell ref="BP43:BQ43"/>
    <mergeCell ref="BR43:BS43"/>
    <mergeCell ref="BT43:BU43"/>
    <mergeCell ref="A48:CA48"/>
    <mergeCell ref="A49:CA49"/>
    <mergeCell ref="B52:G52"/>
    <mergeCell ref="H52:M52"/>
    <mergeCell ref="N52:S52"/>
    <mergeCell ref="T52:Y52"/>
    <mergeCell ref="Z52:AE52"/>
    <mergeCell ref="AF52:AK52"/>
    <mergeCell ref="AL52:AQ52"/>
    <mergeCell ref="BJ43:BK43"/>
    <mergeCell ref="BL43:BM43"/>
    <mergeCell ref="N53:O53"/>
    <mergeCell ref="P53:Q53"/>
    <mergeCell ref="R53:S53"/>
    <mergeCell ref="T53:U53"/>
    <mergeCell ref="V53:W53"/>
    <mergeCell ref="X53:Y53"/>
    <mergeCell ref="B53:C53"/>
    <mergeCell ref="D53:E53"/>
    <mergeCell ref="F53:G53"/>
    <mergeCell ref="H53:I53"/>
    <mergeCell ref="J53:K53"/>
    <mergeCell ref="L53:M53"/>
    <mergeCell ref="AP53:AQ53"/>
    <mergeCell ref="AR53:AS53"/>
    <mergeCell ref="AT53:AU53"/>
    <mergeCell ref="AV53:AW53"/>
    <mergeCell ref="Z53:AA53"/>
    <mergeCell ref="AB53:AC53"/>
    <mergeCell ref="AD53:AE53"/>
    <mergeCell ref="AF53:AG53"/>
    <mergeCell ref="AH53:AI53"/>
    <mergeCell ref="AJ53:AK53"/>
    <mergeCell ref="BV53:BW53"/>
    <mergeCell ref="BX53:BY53"/>
    <mergeCell ref="BZ53:CA53"/>
    <mergeCell ref="A1:CA1"/>
    <mergeCell ref="B68:G68"/>
    <mergeCell ref="H68:M68"/>
    <mergeCell ref="N68:S68"/>
    <mergeCell ref="T68:Y68"/>
    <mergeCell ref="Z68:AE68"/>
    <mergeCell ref="AF68:AK68"/>
    <mergeCell ref="BJ53:BK53"/>
    <mergeCell ref="BL53:BM53"/>
    <mergeCell ref="BN53:BO53"/>
    <mergeCell ref="BP53:BQ53"/>
    <mergeCell ref="BR53:BS53"/>
    <mergeCell ref="BT53:BU53"/>
    <mergeCell ref="AX53:AY53"/>
    <mergeCell ref="AZ53:BA53"/>
    <mergeCell ref="BB53:BC53"/>
    <mergeCell ref="BD53:BE53"/>
    <mergeCell ref="BF53:BG53"/>
    <mergeCell ref="BH53:BI53"/>
    <mergeCell ref="AL53:AM53"/>
    <mergeCell ref="AN53:AO53"/>
    <mergeCell ref="CN68:CS68"/>
    <mergeCell ref="B69:C69"/>
    <mergeCell ref="D69:E69"/>
    <mergeCell ref="F69:G69"/>
    <mergeCell ref="H69:I69"/>
    <mergeCell ref="J69:K69"/>
    <mergeCell ref="L69:M69"/>
    <mergeCell ref="AL68:AQ68"/>
    <mergeCell ref="AR68:AW68"/>
    <mergeCell ref="AX68:BC68"/>
    <mergeCell ref="BD68:BI68"/>
    <mergeCell ref="BJ68:BO68"/>
    <mergeCell ref="BP68:BU68"/>
    <mergeCell ref="N69:O69"/>
    <mergeCell ref="P69:Q69"/>
    <mergeCell ref="R69:S69"/>
    <mergeCell ref="T69:U69"/>
    <mergeCell ref="V69:W69"/>
    <mergeCell ref="X69:Y69"/>
    <mergeCell ref="BV68:CA68"/>
    <mergeCell ref="CB68:CG68"/>
    <mergeCell ref="CH68:CM68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AJ69:AK69"/>
    <mergeCell ref="CN69:CO69"/>
    <mergeCell ref="CP69:CQ69"/>
    <mergeCell ref="BB69:BC69"/>
    <mergeCell ref="BD69:BE69"/>
    <mergeCell ref="BF69:BG69"/>
    <mergeCell ref="BH69:BI69"/>
    <mergeCell ref="AL69:AM69"/>
    <mergeCell ref="AN69:AO69"/>
    <mergeCell ref="AP69:AQ69"/>
    <mergeCell ref="BJ69:BK69"/>
    <mergeCell ref="BL69:BM69"/>
    <mergeCell ref="BN69:BO69"/>
    <mergeCell ref="BP69:BQ69"/>
    <mergeCell ref="BR69:BS69"/>
    <mergeCell ref="BT69:BU69"/>
    <mergeCell ref="AX69:AY69"/>
    <mergeCell ref="AZ69:BA69"/>
    <mergeCell ref="CR69:CS69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</mergeCells>
  <conditionalFormatting sqref="A7:CA22">
    <cfRule type="expression" dxfId="11" priority="2">
      <formula>MOD(ROW(),2)=1</formula>
    </cfRule>
  </conditionalFormatting>
  <conditionalFormatting sqref="A71:CS86">
    <cfRule type="expression" dxfId="10" priority="1">
      <formula>MOD(ROW(),2)=1</formula>
    </cfRule>
  </conditionalFormatting>
  <hyperlinks>
    <hyperlink ref="A2" location="Inhalt!A1" display="Zurück zum Inhalt - HF-06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zoomScale="80" zoomScaleNormal="80" workbookViewId="0">
      <selection sqref="A1:AI1"/>
    </sheetView>
  </sheetViews>
  <sheetFormatPr baseColWidth="10" defaultRowHeight="14"/>
  <cols>
    <col min="1" max="1" width="21.58203125" customWidth="1"/>
    <col min="10" max="10" width="11.58203125" customWidth="1"/>
    <col min="11" max="11" width="12.08203125" customWidth="1"/>
  </cols>
  <sheetData>
    <row r="1" spans="1:79" s="8" customFormat="1" ht="22.9" customHeight="1">
      <c r="A1" s="651">
        <v>2020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651"/>
      <c r="AC1" s="651"/>
      <c r="AD1" s="651"/>
      <c r="AE1" s="651"/>
      <c r="AF1" s="651"/>
      <c r="AG1" s="651"/>
      <c r="AH1" s="651"/>
      <c r="AI1" s="651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s="597" customFormat="1" ht="23.25" customHeight="1">
      <c r="A2" s="594" t="s">
        <v>335</v>
      </c>
      <c r="B2" s="595"/>
      <c r="C2" s="595"/>
      <c r="D2" s="595"/>
      <c r="E2" s="596"/>
      <c r="F2" s="595"/>
    </row>
    <row r="3" spans="1:79" ht="14.5">
      <c r="A3" s="667" t="s">
        <v>300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W3" s="667"/>
      <c r="X3" s="667"/>
      <c r="Y3" s="667"/>
      <c r="Z3" s="667"/>
      <c r="AA3" s="667"/>
      <c r="AB3" s="667"/>
      <c r="AC3" s="667"/>
      <c r="AD3" s="667"/>
      <c r="AE3" s="667"/>
      <c r="AF3" s="667"/>
      <c r="AG3" s="667"/>
      <c r="AH3" s="667"/>
      <c r="AI3" s="667"/>
    </row>
    <row r="4" spans="1:79" ht="60" customHeight="1">
      <c r="A4" s="657"/>
      <c r="B4" s="675" t="s">
        <v>77</v>
      </c>
      <c r="C4" s="675"/>
      <c r="D4" s="675" t="s">
        <v>78</v>
      </c>
      <c r="E4" s="675"/>
      <c r="F4" s="675" t="s">
        <v>79</v>
      </c>
      <c r="G4" s="675"/>
      <c r="H4" s="675" t="s">
        <v>80</v>
      </c>
      <c r="I4" s="675"/>
      <c r="J4" s="675" t="s">
        <v>81</v>
      </c>
      <c r="K4" s="675"/>
      <c r="L4" s="675" t="s">
        <v>82</v>
      </c>
      <c r="M4" s="675"/>
      <c r="N4" s="675" t="s">
        <v>83</v>
      </c>
      <c r="O4" s="675"/>
      <c r="P4" s="675" t="s">
        <v>84</v>
      </c>
      <c r="Q4" s="675"/>
      <c r="R4" s="675" t="s">
        <v>85</v>
      </c>
      <c r="S4" s="675"/>
      <c r="T4" s="675" t="s">
        <v>86</v>
      </c>
      <c r="U4" s="675"/>
      <c r="V4" s="675" t="s">
        <v>87</v>
      </c>
      <c r="W4" s="675"/>
      <c r="X4" s="675" t="s">
        <v>88</v>
      </c>
      <c r="Y4" s="675"/>
      <c r="Z4" s="675" t="s">
        <v>89</v>
      </c>
      <c r="AA4" s="675"/>
      <c r="AB4" s="675" t="s">
        <v>90</v>
      </c>
      <c r="AC4" s="675"/>
      <c r="AD4" s="675" t="s">
        <v>91</v>
      </c>
      <c r="AE4" s="675"/>
      <c r="AF4" s="675" t="s">
        <v>92</v>
      </c>
      <c r="AG4" s="675"/>
      <c r="AH4" s="675" t="s">
        <v>93</v>
      </c>
      <c r="AI4" s="675"/>
      <c r="AJ4" s="228"/>
    </row>
    <row r="5" spans="1:79" ht="15" thickBot="1">
      <c r="A5" s="658"/>
      <c r="B5" s="256" t="s">
        <v>44</v>
      </c>
      <c r="C5" s="257" t="s">
        <v>45</v>
      </c>
      <c r="D5" s="256" t="s">
        <v>44</v>
      </c>
      <c r="E5" s="257" t="s">
        <v>45</v>
      </c>
      <c r="F5" s="256" t="s">
        <v>44</v>
      </c>
      <c r="G5" s="257" t="s">
        <v>45</v>
      </c>
      <c r="H5" s="256" t="s">
        <v>44</v>
      </c>
      <c r="I5" s="257" t="s">
        <v>45</v>
      </c>
      <c r="J5" s="256" t="s">
        <v>44</v>
      </c>
      <c r="K5" s="257" t="s">
        <v>45</v>
      </c>
      <c r="L5" s="256" t="s">
        <v>44</v>
      </c>
      <c r="M5" s="257" t="s">
        <v>45</v>
      </c>
      <c r="N5" s="256" t="s">
        <v>44</v>
      </c>
      <c r="O5" s="257" t="s">
        <v>45</v>
      </c>
      <c r="P5" s="256" t="s">
        <v>44</v>
      </c>
      <c r="Q5" s="257" t="s">
        <v>45</v>
      </c>
      <c r="R5" s="256" t="s">
        <v>44</v>
      </c>
      <c r="S5" s="257" t="s">
        <v>45</v>
      </c>
      <c r="T5" s="256" t="s">
        <v>44</v>
      </c>
      <c r="U5" s="257" t="s">
        <v>45</v>
      </c>
      <c r="V5" s="256" t="s">
        <v>44</v>
      </c>
      <c r="W5" s="257" t="s">
        <v>45</v>
      </c>
      <c r="X5" s="256" t="s">
        <v>44</v>
      </c>
      <c r="Y5" s="257" t="s">
        <v>45</v>
      </c>
      <c r="Z5" s="256" t="s">
        <v>44</v>
      </c>
      <c r="AA5" s="257" t="s">
        <v>45</v>
      </c>
      <c r="AB5" s="256" t="s">
        <v>44</v>
      </c>
      <c r="AC5" s="257" t="s">
        <v>45</v>
      </c>
      <c r="AD5" s="256" t="s">
        <v>44</v>
      </c>
      <c r="AE5" s="257" t="s">
        <v>45</v>
      </c>
      <c r="AF5" s="256" t="s">
        <v>44</v>
      </c>
      <c r="AG5" s="257" t="s">
        <v>45</v>
      </c>
      <c r="AH5" s="256" t="s">
        <v>44</v>
      </c>
      <c r="AI5" s="257" t="s">
        <v>45</v>
      </c>
      <c r="AJ5" s="228"/>
    </row>
    <row r="6" spans="1:79">
      <c r="A6" s="207" t="s">
        <v>16</v>
      </c>
      <c r="B6" s="208">
        <v>99.406838389298471</v>
      </c>
      <c r="C6" s="209">
        <v>0.2784036047573521</v>
      </c>
      <c r="D6" s="208">
        <v>87.231586009069773</v>
      </c>
      <c r="E6" s="209">
        <v>1.2385954745496572</v>
      </c>
      <c r="F6" s="208">
        <v>86.072865462123033</v>
      </c>
      <c r="G6" s="209">
        <v>1.6115829220317752</v>
      </c>
      <c r="H6" s="208">
        <v>81.772152568226986</v>
      </c>
      <c r="I6" s="209">
        <v>1.6662679285585247</v>
      </c>
      <c r="J6" s="208">
        <v>40.145651819673944</v>
      </c>
      <c r="K6" s="209">
        <v>1.9758050339187034</v>
      </c>
      <c r="L6" s="208">
        <v>32.419514352331149</v>
      </c>
      <c r="M6" s="209">
        <v>1.8674072024742954</v>
      </c>
      <c r="N6" s="208">
        <v>97.184812387120516</v>
      </c>
      <c r="O6" s="209">
        <v>0.68554915622883639</v>
      </c>
      <c r="P6" s="208">
        <v>97.855003668341752</v>
      </c>
      <c r="Q6" s="209">
        <v>0.71461545473370591</v>
      </c>
      <c r="R6" s="208">
        <v>58.533261831541161</v>
      </c>
      <c r="S6" s="209">
        <v>2.3519821055202064</v>
      </c>
      <c r="T6" s="208">
        <v>94.261272861392285</v>
      </c>
      <c r="U6" s="209">
        <v>0.90270596370776912</v>
      </c>
      <c r="V6" s="208">
        <v>46.752036436397333</v>
      </c>
      <c r="W6" s="209">
        <v>2.5653331894916276</v>
      </c>
      <c r="X6" s="208">
        <v>97.844537493093142</v>
      </c>
      <c r="Y6" s="209">
        <v>0.64805168746648445</v>
      </c>
      <c r="Z6" s="208">
        <v>65.225686059444911</v>
      </c>
      <c r="AA6" s="209">
        <v>2.2897568639508994</v>
      </c>
      <c r="AB6" s="208">
        <v>9.3791667008949258</v>
      </c>
      <c r="AC6" s="209">
        <v>1.6807847485625864</v>
      </c>
      <c r="AD6" s="208">
        <v>33.765566234551308</v>
      </c>
      <c r="AE6" s="209">
        <v>2.6149938827700678</v>
      </c>
      <c r="AF6" s="208">
        <v>79.53280846552569</v>
      </c>
      <c r="AG6" s="209">
        <v>1.8350680248681677</v>
      </c>
      <c r="AH6" s="208">
        <v>14.344130358150187</v>
      </c>
      <c r="AI6" s="239">
        <v>2.0397656407087474</v>
      </c>
      <c r="AJ6" s="228"/>
    </row>
    <row r="7" spans="1:79">
      <c r="A7" s="207" t="s">
        <v>15</v>
      </c>
      <c r="B7" s="208">
        <v>98.964377349551739</v>
      </c>
      <c r="C7" s="209">
        <v>0.32067853871755947</v>
      </c>
      <c r="D7" s="208">
        <v>86.098576857222682</v>
      </c>
      <c r="E7" s="209">
        <v>1.3729072883295803</v>
      </c>
      <c r="F7" s="208">
        <v>90.462675433267862</v>
      </c>
      <c r="G7" s="209">
        <v>1.1233750046425022</v>
      </c>
      <c r="H7" s="208">
        <v>80.368970376811731</v>
      </c>
      <c r="I7" s="209">
        <v>1.5303309252750397</v>
      </c>
      <c r="J7" s="208">
        <v>48.410825809299993</v>
      </c>
      <c r="K7" s="209">
        <v>1.9119052192314907</v>
      </c>
      <c r="L7" s="208">
        <v>27.647593736076136</v>
      </c>
      <c r="M7" s="209">
        <v>1.683826770166329</v>
      </c>
      <c r="N7" s="208">
        <v>93.766268620455392</v>
      </c>
      <c r="O7" s="209">
        <v>0.89674140374591316</v>
      </c>
      <c r="P7" s="208">
        <v>97.01531392453758</v>
      </c>
      <c r="Q7" s="209">
        <v>0.73957394986951885</v>
      </c>
      <c r="R7" s="208">
        <v>56.38444629607622</v>
      </c>
      <c r="S7" s="209">
        <v>2.2356247736252075</v>
      </c>
      <c r="T7" s="208">
        <v>94.949558946561282</v>
      </c>
      <c r="U7" s="209">
        <v>0.79952967755073845</v>
      </c>
      <c r="V7" s="208">
        <v>46.060448851214616</v>
      </c>
      <c r="W7" s="209">
        <v>2.3971064918449012</v>
      </c>
      <c r="X7" s="208">
        <v>97.088515853171486</v>
      </c>
      <c r="Y7" s="209">
        <v>0.7627394731702698</v>
      </c>
      <c r="Z7" s="208">
        <v>90.338060400683176</v>
      </c>
      <c r="AA7" s="209">
        <v>1.3028734398230555</v>
      </c>
      <c r="AB7" s="208">
        <v>8.946987793331008</v>
      </c>
      <c r="AC7" s="209">
        <v>1.2585082926405498</v>
      </c>
      <c r="AD7" s="208">
        <v>39.535304177042107</v>
      </c>
      <c r="AE7" s="209">
        <v>2.3424464881674401</v>
      </c>
      <c r="AF7" s="208">
        <v>89.908864710145536</v>
      </c>
      <c r="AG7" s="209">
        <v>1.2919677172583686</v>
      </c>
      <c r="AH7" s="208">
        <v>7.2629447529604114</v>
      </c>
      <c r="AI7" s="239">
        <v>1.1405835728698421</v>
      </c>
      <c r="AJ7" s="228"/>
    </row>
    <row r="8" spans="1:79">
      <c r="A8" s="207" t="s">
        <v>35</v>
      </c>
      <c r="B8" s="208">
        <v>99.531229837331324</v>
      </c>
      <c r="C8" s="209">
        <v>0.27923624978564066</v>
      </c>
      <c r="D8" s="208">
        <v>75.666916152522717</v>
      </c>
      <c r="E8" s="209">
        <v>4.2895919702229275</v>
      </c>
      <c r="F8" s="208">
        <v>81.001190588677133</v>
      </c>
      <c r="G8" s="209">
        <v>4.6703524349050385</v>
      </c>
      <c r="H8" s="208">
        <v>70.717236551824797</v>
      </c>
      <c r="I8" s="209">
        <v>4.486616916019055</v>
      </c>
      <c r="J8" s="208">
        <v>50.010887742064057</v>
      </c>
      <c r="K8" s="209">
        <v>4.6382849267725508</v>
      </c>
      <c r="L8" s="208">
        <v>39.919815227991037</v>
      </c>
      <c r="M8" s="209">
        <v>4.0086234401317125</v>
      </c>
      <c r="N8" s="208">
        <v>96.450212347936315</v>
      </c>
      <c r="O8" s="209">
        <v>1.8706215703060494</v>
      </c>
      <c r="P8" s="208">
        <v>89.813540771600358</v>
      </c>
      <c r="Q8" s="209">
        <v>2.9465302801723241</v>
      </c>
      <c r="R8" s="208">
        <v>37.624566757923063</v>
      </c>
      <c r="S8" s="209">
        <v>4.3573549718412838</v>
      </c>
      <c r="T8" s="208">
        <v>91.830937447838153</v>
      </c>
      <c r="U8" s="209">
        <v>2.9858137792389017</v>
      </c>
      <c r="V8" s="208">
        <v>50.738814840603119</v>
      </c>
      <c r="W8" s="209">
        <v>5.2972461445986667</v>
      </c>
      <c r="X8" s="208">
        <v>81.520990686545474</v>
      </c>
      <c r="Y8" s="209">
        <v>3.5841410155814617</v>
      </c>
      <c r="Z8" s="208">
        <v>57.565014801606729</v>
      </c>
      <c r="AA8" s="209">
        <v>4.4156177613196164</v>
      </c>
      <c r="AB8" s="208">
        <v>5.573525915500352</v>
      </c>
      <c r="AC8" s="209">
        <v>2.1548344853629606</v>
      </c>
      <c r="AD8" s="208">
        <v>38.976471023465741</v>
      </c>
      <c r="AE8" s="209">
        <v>4.366184601304143</v>
      </c>
      <c r="AF8" s="208">
        <v>86.501679302514134</v>
      </c>
      <c r="AG8" s="209">
        <v>3.679827784594182</v>
      </c>
      <c r="AH8" s="208">
        <v>12.510244270800627</v>
      </c>
      <c r="AI8" s="239">
        <v>2.8104154083570676</v>
      </c>
      <c r="AJ8" s="228"/>
    </row>
    <row r="9" spans="1:79">
      <c r="A9" s="207" t="s">
        <v>14</v>
      </c>
      <c r="B9" s="208">
        <v>99.275319900824925</v>
      </c>
      <c r="C9" s="209">
        <v>0.37885361517698113</v>
      </c>
      <c r="D9" s="208">
        <v>79.79879021248685</v>
      </c>
      <c r="E9" s="209">
        <v>2.5716582551672236</v>
      </c>
      <c r="F9" s="208">
        <v>81.470449308008824</v>
      </c>
      <c r="G9" s="209">
        <v>2.3473896109966854</v>
      </c>
      <c r="H9" s="208">
        <v>71.983587618655491</v>
      </c>
      <c r="I9" s="209">
        <v>2.8309746157160762</v>
      </c>
      <c r="J9" s="208">
        <v>54.045701311957004</v>
      </c>
      <c r="K9" s="209">
        <v>3.2324477811309293</v>
      </c>
      <c r="L9" s="208">
        <v>48.585179549166568</v>
      </c>
      <c r="M9" s="209">
        <v>3.3010412941520397</v>
      </c>
      <c r="N9" s="208">
        <v>95.226559178319292</v>
      </c>
      <c r="O9" s="209">
        <v>0.97065435586656013</v>
      </c>
      <c r="P9" s="208">
        <v>89.743674966517545</v>
      </c>
      <c r="Q9" s="209">
        <v>1.9874587756048119</v>
      </c>
      <c r="R9" s="208">
        <v>38.053517149240086</v>
      </c>
      <c r="S9" s="209">
        <v>3.1199215194207914</v>
      </c>
      <c r="T9" s="208">
        <v>90.520114913113787</v>
      </c>
      <c r="U9" s="209">
        <v>1.8581458191880382</v>
      </c>
      <c r="V9" s="208">
        <v>45.441016659369495</v>
      </c>
      <c r="W9" s="209">
        <v>4.003267617636733</v>
      </c>
      <c r="X9" s="208">
        <v>91.433780082759725</v>
      </c>
      <c r="Y9" s="209">
        <v>1.6985222837368592</v>
      </c>
      <c r="Z9" s="208">
        <v>67.764012843239882</v>
      </c>
      <c r="AA9" s="209">
        <v>2.763270985437507</v>
      </c>
      <c r="AB9" s="208">
        <v>10.399093744033676</v>
      </c>
      <c r="AC9" s="209">
        <v>2.3670733288959886</v>
      </c>
      <c r="AD9" s="208">
        <v>26.779410021150245</v>
      </c>
      <c r="AE9" s="209">
        <v>3.1572015790774026</v>
      </c>
      <c r="AF9" s="208">
        <v>88.930479129994936</v>
      </c>
      <c r="AG9" s="209">
        <v>1.9569626469210473</v>
      </c>
      <c r="AH9" s="208">
        <v>12.711967338512705</v>
      </c>
      <c r="AI9" s="239">
        <v>2.5275439810390128</v>
      </c>
      <c r="AJ9" s="228"/>
    </row>
    <row r="10" spans="1:79">
      <c r="A10" s="207" t="s">
        <v>13</v>
      </c>
      <c r="B10" s="208">
        <v>98.811626650236775</v>
      </c>
      <c r="C10" s="209">
        <v>1.1749020645466979</v>
      </c>
      <c r="D10" s="208">
        <v>87.803570261285927</v>
      </c>
      <c r="E10" s="209">
        <v>3.3378975373756705</v>
      </c>
      <c r="F10" s="208">
        <v>81.293904514403962</v>
      </c>
      <c r="G10" s="209">
        <v>4.6527526037611633</v>
      </c>
      <c r="H10" s="208">
        <v>77.705381860093098</v>
      </c>
      <c r="I10" s="209">
        <v>4.7952049603706426</v>
      </c>
      <c r="J10" s="208">
        <v>44.164243990979941</v>
      </c>
      <c r="K10" s="209">
        <v>5.2203286785917351</v>
      </c>
      <c r="L10" s="208">
        <v>29.103124622358596</v>
      </c>
      <c r="M10" s="209">
        <v>4.9806000204896863</v>
      </c>
      <c r="N10" s="208">
        <v>94.033988011023723</v>
      </c>
      <c r="O10" s="209">
        <v>3.1622756037370672</v>
      </c>
      <c r="P10" s="208">
        <v>94.712905398546596</v>
      </c>
      <c r="Q10" s="209">
        <v>2.7699269869991938</v>
      </c>
      <c r="R10" s="208">
        <v>43.629878012454334</v>
      </c>
      <c r="S10" s="209">
        <v>5.6727585463056913</v>
      </c>
      <c r="T10" s="208">
        <v>92.816060533368727</v>
      </c>
      <c r="U10" s="209">
        <v>1.9575994701682489</v>
      </c>
      <c r="V10" s="208">
        <v>59.250496572081538</v>
      </c>
      <c r="W10" s="209">
        <v>5.6424879433538937</v>
      </c>
      <c r="X10" s="208">
        <v>91.489999174465552</v>
      </c>
      <c r="Y10" s="209">
        <v>3.8736911790689428</v>
      </c>
      <c r="Z10" s="208">
        <v>58.64446524543937</v>
      </c>
      <c r="AA10" s="209">
        <v>5.3466353995615261</v>
      </c>
      <c r="AB10" s="208">
        <v>14.403066363028067</v>
      </c>
      <c r="AC10" s="209">
        <v>4.4175281372875226</v>
      </c>
      <c r="AD10" s="208">
        <v>51.692064316281026</v>
      </c>
      <c r="AE10" s="209">
        <v>5.1665048350841722</v>
      </c>
      <c r="AF10" s="208">
        <v>68.023747875680499</v>
      </c>
      <c r="AG10" s="209">
        <v>5.7113023023854748</v>
      </c>
      <c r="AH10" s="208">
        <v>51.604290605918038</v>
      </c>
      <c r="AI10" s="239">
        <v>5.4978981864266947</v>
      </c>
      <c r="AJ10" s="228"/>
    </row>
    <row r="11" spans="1:79">
      <c r="A11" s="207" t="s">
        <v>31</v>
      </c>
      <c r="B11" s="208">
        <v>100</v>
      </c>
      <c r="C11" s="209"/>
      <c r="D11" s="208">
        <v>95.650738773107264</v>
      </c>
      <c r="E11" s="209">
        <v>1.8879030494799596</v>
      </c>
      <c r="F11" s="208">
        <v>88.378106984591597</v>
      </c>
      <c r="G11" s="209">
        <v>4.3895993060796297</v>
      </c>
      <c r="H11" s="208">
        <v>75.675391412206622</v>
      </c>
      <c r="I11" s="209">
        <v>5.851037845649036</v>
      </c>
      <c r="J11" s="208">
        <v>40.429289250402206</v>
      </c>
      <c r="K11" s="209">
        <v>4.3916081690832689</v>
      </c>
      <c r="L11" s="208">
        <v>35.745157529717922</v>
      </c>
      <c r="M11" s="209">
        <v>6.0948662714064898</v>
      </c>
      <c r="N11" s="208">
        <v>97.302050718229637</v>
      </c>
      <c r="O11" s="209">
        <v>2.5930555371570416</v>
      </c>
      <c r="P11" s="208">
        <v>97.545346674338234</v>
      </c>
      <c r="Q11" s="209">
        <v>2.1886851513080532</v>
      </c>
      <c r="R11" s="208">
        <v>46.871755016464419</v>
      </c>
      <c r="S11" s="209">
        <v>7.9591442004626218</v>
      </c>
      <c r="T11" s="208">
        <v>88.487776106777176</v>
      </c>
      <c r="U11" s="209">
        <v>4.41591224067197</v>
      </c>
      <c r="V11" s="208">
        <v>67.125205902360889</v>
      </c>
      <c r="W11" s="209">
        <v>6.2242660048111267</v>
      </c>
      <c r="X11" s="208">
        <v>87.471623126924868</v>
      </c>
      <c r="Y11" s="209">
        <v>3.7339380730983494</v>
      </c>
      <c r="Z11" s="208">
        <v>64.512082089324736</v>
      </c>
      <c r="AA11" s="209">
        <v>5.7353870645814844</v>
      </c>
      <c r="AB11" s="208">
        <v>12.342186891259235</v>
      </c>
      <c r="AC11" s="209">
        <v>6.0914300326052961</v>
      </c>
      <c r="AD11" s="208">
        <v>41.622875160999989</v>
      </c>
      <c r="AE11" s="209">
        <v>7.2705631685106393</v>
      </c>
      <c r="AF11" s="208">
        <v>94.961186478650006</v>
      </c>
      <c r="AG11" s="209">
        <v>2.5524088286241144</v>
      </c>
      <c r="AH11" s="208">
        <v>19.489831682212618</v>
      </c>
      <c r="AI11" s="239">
        <v>5.7446343370244612</v>
      </c>
      <c r="AJ11" s="228"/>
    </row>
    <row r="12" spans="1:79">
      <c r="A12" s="207" t="s">
        <v>12</v>
      </c>
      <c r="B12" s="208">
        <v>99.324224905988856</v>
      </c>
      <c r="C12" s="209">
        <v>0.29105198853500225</v>
      </c>
      <c r="D12" s="208">
        <v>85.402840686937722</v>
      </c>
      <c r="E12" s="209">
        <v>1.621914237100746</v>
      </c>
      <c r="F12" s="208">
        <v>86.357090554863376</v>
      </c>
      <c r="G12" s="209">
        <v>1.7889183374571178</v>
      </c>
      <c r="H12" s="208">
        <v>81.712890879141909</v>
      </c>
      <c r="I12" s="209">
        <v>2.0509794295529318</v>
      </c>
      <c r="J12" s="208">
        <v>44.56982606767685</v>
      </c>
      <c r="K12" s="209">
        <v>2.6183105916179765</v>
      </c>
      <c r="L12" s="208">
        <v>35.078659924109971</v>
      </c>
      <c r="M12" s="209">
        <v>2.613540703165655</v>
      </c>
      <c r="N12" s="208">
        <v>94.281653202798637</v>
      </c>
      <c r="O12" s="209">
        <v>1.2073631436796621</v>
      </c>
      <c r="P12" s="208">
        <v>98.377350929743756</v>
      </c>
      <c r="Q12" s="209">
        <v>0.54893587301080426</v>
      </c>
      <c r="R12" s="208">
        <v>46.552877085451847</v>
      </c>
      <c r="S12" s="209">
        <v>2.717714990087555</v>
      </c>
      <c r="T12" s="208">
        <v>93.781546135172846</v>
      </c>
      <c r="U12" s="209">
        <v>1.1904239500377871</v>
      </c>
      <c r="V12" s="208">
        <v>39.461865382091773</v>
      </c>
      <c r="W12" s="209">
        <v>2.7721165346758898</v>
      </c>
      <c r="X12" s="208">
        <v>93.93709193877784</v>
      </c>
      <c r="Y12" s="209">
        <v>1.6901789613143492</v>
      </c>
      <c r="Z12" s="208">
        <v>65.709637543853134</v>
      </c>
      <c r="AA12" s="209">
        <v>2.6067633543796527</v>
      </c>
      <c r="AB12" s="208">
        <v>8.747774469524078</v>
      </c>
      <c r="AC12" s="209">
        <v>1.9391228362830928</v>
      </c>
      <c r="AD12" s="208">
        <v>31.343719400573267</v>
      </c>
      <c r="AE12" s="209">
        <v>2.6653778200878797</v>
      </c>
      <c r="AF12" s="208">
        <v>75.223952362544239</v>
      </c>
      <c r="AG12" s="209">
        <v>2.2621081003499679</v>
      </c>
      <c r="AH12" s="208">
        <v>16.602464536419227</v>
      </c>
      <c r="AI12" s="239">
        <v>2.5900165669201738</v>
      </c>
      <c r="AJ12" s="228"/>
    </row>
    <row r="13" spans="1:79">
      <c r="A13" s="207" t="s">
        <v>11</v>
      </c>
      <c r="B13" s="208">
        <v>98.381798536476268</v>
      </c>
      <c r="C13" s="209">
        <v>0.76450550966362563</v>
      </c>
      <c r="D13" s="208">
        <v>81.035599833765303</v>
      </c>
      <c r="E13" s="209">
        <v>2.6832211144538189</v>
      </c>
      <c r="F13" s="208">
        <v>77.297077019072873</v>
      </c>
      <c r="G13" s="209">
        <v>2.9331752516697853</v>
      </c>
      <c r="H13" s="208">
        <v>62.860639750027367</v>
      </c>
      <c r="I13" s="209">
        <v>3.526077301599992</v>
      </c>
      <c r="J13" s="208">
        <v>59.979958823499636</v>
      </c>
      <c r="K13" s="209">
        <v>3.762311185319446</v>
      </c>
      <c r="L13" s="208">
        <v>49.094048673853287</v>
      </c>
      <c r="M13" s="209">
        <v>3.2561958447363697</v>
      </c>
      <c r="N13" s="208">
        <v>95.537933054386755</v>
      </c>
      <c r="O13" s="209">
        <v>1.3612730074095158</v>
      </c>
      <c r="P13" s="208">
        <v>91.491264617029842</v>
      </c>
      <c r="Q13" s="209">
        <v>1.9603199412493542</v>
      </c>
      <c r="R13" s="208">
        <v>53.596474031548368</v>
      </c>
      <c r="S13" s="209">
        <v>4.2915882458158574</v>
      </c>
      <c r="T13" s="208">
        <v>89.031977683145982</v>
      </c>
      <c r="U13" s="209">
        <v>1.8806189234956943</v>
      </c>
      <c r="V13" s="208">
        <v>36.333617888418367</v>
      </c>
      <c r="W13" s="209">
        <v>3.1741469942749947</v>
      </c>
      <c r="X13" s="208">
        <v>94.614864474131437</v>
      </c>
      <c r="Y13" s="209">
        <v>1.4715576500141685</v>
      </c>
      <c r="Z13" s="208">
        <v>50.776759953018534</v>
      </c>
      <c r="AA13" s="209">
        <v>4.072504853810063</v>
      </c>
      <c r="AB13" s="208">
        <v>3.3785135600634777</v>
      </c>
      <c r="AC13" s="209">
        <v>1.308350019133814</v>
      </c>
      <c r="AD13" s="208">
        <v>13.39133830666961</v>
      </c>
      <c r="AE13" s="209">
        <v>2.3195541486814077</v>
      </c>
      <c r="AF13" s="208">
        <v>87.963566959964965</v>
      </c>
      <c r="AG13" s="209">
        <v>2.3525694857804877</v>
      </c>
      <c r="AH13" s="208">
        <v>8.3560777769151251</v>
      </c>
      <c r="AI13" s="239">
        <v>2.2677291881656214</v>
      </c>
      <c r="AJ13" s="228"/>
    </row>
    <row r="14" spans="1:79">
      <c r="A14" s="207" t="s">
        <v>10</v>
      </c>
      <c r="B14" s="208">
        <v>99.530892521208401</v>
      </c>
      <c r="C14" s="209">
        <v>0.28442137223491304</v>
      </c>
      <c r="D14" s="208">
        <v>88.511116591733256</v>
      </c>
      <c r="E14" s="209">
        <v>1.5085905870628673</v>
      </c>
      <c r="F14" s="208">
        <v>87.893066293140706</v>
      </c>
      <c r="G14" s="209">
        <v>1.8089976493252284</v>
      </c>
      <c r="H14" s="208">
        <v>78.400084382449663</v>
      </c>
      <c r="I14" s="209">
        <v>2.3286236571120518</v>
      </c>
      <c r="J14" s="208">
        <v>42.285975208397296</v>
      </c>
      <c r="K14" s="209">
        <v>2.4923710780992909</v>
      </c>
      <c r="L14" s="208">
        <v>28.833058654036503</v>
      </c>
      <c r="M14" s="209">
        <v>2.2718472274262425</v>
      </c>
      <c r="N14" s="208">
        <v>96.850967329242749</v>
      </c>
      <c r="O14" s="209">
        <v>0.7861152411991188</v>
      </c>
      <c r="P14" s="208">
        <v>96.589082002769899</v>
      </c>
      <c r="Q14" s="209">
        <v>0.9141196639193182</v>
      </c>
      <c r="R14" s="208">
        <v>45.771991001900922</v>
      </c>
      <c r="S14" s="209">
        <v>2.8995309678321179</v>
      </c>
      <c r="T14" s="208">
        <v>93.881894924965977</v>
      </c>
      <c r="U14" s="209">
        <v>1.1871396364910756</v>
      </c>
      <c r="V14" s="208">
        <v>44.125155139831783</v>
      </c>
      <c r="W14" s="209">
        <v>3.1119805930504554</v>
      </c>
      <c r="X14" s="208">
        <v>93.667096667951299</v>
      </c>
      <c r="Y14" s="209">
        <v>1.4347786124236701</v>
      </c>
      <c r="Z14" s="208">
        <v>60.555170911586444</v>
      </c>
      <c r="AA14" s="209">
        <v>2.7001450060664669</v>
      </c>
      <c r="AB14" s="208">
        <v>10.624715170955559</v>
      </c>
      <c r="AC14" s="209">
        <v>1.8449147567887805</v>
      </c>
      <c r="AD14" s="208">
        <v>43.365554446304259</v>
      </c>
      <c r="AE14" s="209">
        <v>2.9145188827931774</v>
      </c>
      <c r="AF14" s="208">
        <v>81.077387008995004</v>
      </c>
      <c r="AG14" s="209">
        <v>2.235502085401762</v>
      </c>
      <c r="AH14" s="208">
        <v>30.548062322173646</v>
      </c>
      <c r="AI14" s="239">
        <v>2.9664845999173246</v>
      </c>
      <c r="AJ14" s="228"/>
    </row>
    <row r="15" spans="1:79">
      <c r="A15" s="207" t="s">
        <v>9</v>
      </c>
      <c r="B15" s="208">
        <v>98.740015649066535</v>
      </c>
      <c r="C15" s="209">
        <v>0.54557972306061275</v>
      </c>
      <c r="D15" s="208">
        <v>92.633271486123576</v>
      </c>
      <c r="E15" s="209">
        <v>1.1497739861108163</v>
      </c>
      <c r="F15" s="208">
        <v>90.313113974159521</v>
      </c>
      <c r="G15" s="209">
        <v>1.2492342498180371</v>
      </c>
      <c r="H15" s="208">
        <v>84.361058756503979</v>
      </c>
      <c r="I15" s="209">
        <v>1.6119231656029451</v>
      </c>
      <c r="J15" s="208">
        <v>53.243488337077657</v>
      </c>
      <c r="K15" s="209">
        <v>2.177754814381426</v>
      </c>
      <c r="L15" s="208">
        <v>36.358867490635511</v>
      </c>
      <c r="M15" s="209">
        <v>1.9784755096712729</v>
      </c>
      <c r="N15" s="208">
        <v>94.551776430113819</v>
      </c>
      <c r="O15" s="209">
        <v>1.0829654971895706</v>
      </c>
      <c r="P15" s="208">
        <v>99.33999700936694</v>
      </c>
      <c r="Q15" s="209">
        <v>0.24540807219108057</v>
      </c>
      <c r="R15" s="208">
        <v>62.570864533389617</v>
      </c>
      <c r="S15" s="209">
        <v>2.270283454428943</v>
      </c>
      <c r="T15" s="208">
        <v>94.232327090653939</v>
      </c>
      <c r="U15" s="209">
        <v>0.98158100353097333</v>
      </c>
      <c r="V15" s="208">
        <v>66.85394810127714</v>
      </c>
      <c r="W15" s="209">
        <v>2.3135845050081523</v>
      </c>
      <c r="X15" s="208">
        <v>98.281202890089446</v>
      </c>
      <c r="Y15" s="209">
        <v>0.50817102350386945</v>
      </c>
      <c r="Z15" s="208">
        <v>80.102049794013226</v>
      </c>
      <c r="AA15" s="209">
        <v>1.7456539414990466</v>
      </c>
      <c r="AB15" s="208">
        <v>30.855891730648821</v>
      </c>
      <c r="AC15" s="209">
        <v>2.5621486799042517</v>
      </c>
      <c r="AD15" s="208">
        <v>43.868787110217887</v>
      </c>
      <c r="AE15" s="209">
        <v>2.2504938826155576</v>
      </c>
      <c r="AF15" s="208">
        <v>77.397933330859331</v>
      </c>
      <c r="AG15" s="209">
        <v>2.0269553993291258</v>
      </c>
      <c r="AH15" s="208">
        <v>27.578006981716296</v>
      </c>
      <c r="AI15" s="239">
        <v>2.6893791737988915</v>
      </c>
      <c r="AJ15" s="228"/>
    </row>
    <row r="16" spans="1:79">
      <c r="A16" s="207" t="s">
        <v>8</v>
      </c>
      <c r="B16" s="208">
        <v>99.44924673699667</v>
      </c>
      <c r="C16" s="209">
        <v>0.28274639142748176</v>
      </c>
      <c r="D16" s="208">
        <v>88.408894253049198</v>
      </c>
      <c r="E16" s="209">
        <v>1.6579610751385896</v>
      </c>
      <c r="F16" s="208">
        <v>86.696480081847454</v>
      </c>
      <c r="G16" s="209">
        <v>1.5856999416817976</v>
      </c>
      <c r="H16" s="208">
        <v>77.565097037730411</v>
      </c>
      <c r="I16" s="209">
        <v>2.0887693842803667</v>
      </c>
      <c r="J16" s="208">
        <v>45.743547415533513</v>
      </c>
      <c r="K16" s="209">
        <v>2.7238397737836042</v>
      </c>
      <c r="L16" s="208">
        <v>41.460508524967736</v>
      </c>
      <c r="M16" s="209">
        <v>2.5583967492538773</v>
      </c>
      <c r="N16" s="208">
        <v>93.369704644448376</v>
      </c>
      <c r="O16" s="209">
        <v>1.0837563736211555</v>
      </c>
      <c r="P16" s="208">
        <v>98.387399502381655</v>
      </c>
      <c r="Q16" s="209">
        <v>0.57805713964951344</v>
      </c>
      <c r="R16" s="208">
        <v>51.3929767501605</v>
      </c>
      <c r="S16" s="209">
        <v>2.9462725638353926</v>
      </c>
      <c r="T16" s="208">
        <v>93.635729386653566</v>
      </c>
      <c r="U16" s="209">
        <v>1.5375312954852902</v>
      </c>
      <c r="V16" s="208">
        <v>51.342662372561264</v>
      </c>
      <c r="W16" s="209">
        <v>3.0736151432665655</v>
      </c>
      <c r="X16" s="208">
        <v>98.406091447069883</v>
      </c>
      <c r="Y16" s="209">
        <v>0.56147838777964465</v>
      </c>
      <c r="Z16" s="208">
        <v>73.304245963033438</v>
      </c>
      <c r="AA16" s="209">
        <v>2.6566454222619043</v>
      </c>
      <c r="AB16" s="208">
        <v>12.091285010056691</v>
      </c>
      <c r="AC16" s="209">
        <v>2.692832204247849</v>
      </c>
      <c r="AD16" s="208">
        <v>33.376181551655428</v>
      </c>
      <c r="AE16" s="209">
        <v>2.8146106433668905</v>
      </c>
      <c r="AF16" s="208">
        <v>77.567068091135056</v>
      </c>
      <c r="AG16" s="209">
        <v>2.0162738708434507</v>
      </c>
      <c r="AH16" s="208">
        <v>18.60319559423106</v>
      </c>
      <c r="AI16" s="239">
        <v>2.9618414807577738</v>
      </c>
      <c r="AJ16" s="228"/>
    </row>
    <row r="17" spans="1:36">
      <c r="A17" s="207" t="s">
        <v>7</v>
      </c>
      <c r="B17" s="208">
        <v>99.297251181775565</v>
      </c>
      <c r="C17" s="209">
        <v>0.70654852858886974</v>
      </c>
      <c r="D17" s="208">
        <v>87.167451176872206</v>
      </c>
      <c r="E17" s="209">
        <v>2.4207631016402575</v>
      </c>
      <c r="F17" s="208">
        <v>85.591520270246278</v>
      </c>
      <c r="G17" s="209">
        <v>3.3168790502692675</v>
      </c>
      <c r="H17" s="208">
        <v>80.711264656364179</v>
      </c>
      <c r="I17" s="209">
        <v>3.3684711345870135</v>
      </c>
      <c r="J17" s="208">
        <v>55.391720957793268</v>
      </c>
      <c r="K17" s="209">
        <v>4.5543039763390629</v>
      </c>
      <c r="L17" s="208">
        <v>27.381929800676595</v>
      </c>
      <c r="M17" s="209">
        <v>3.8437294602585754</v>
      </c>
      <c r="N17" s="208">
        <v>89.048215175479413</v>
      </c>
      <c r="O17" s="209">
        <v>2.7404247600193896</v>
      </c>
      <c r="P17" s="208">
        <v>98.591757712854658</v>
      </c>
      <c r="Q17" s="209">
        <v>0.70702331982799327</v>
      </c>
      <c r="R17" s="208">
        <v>34.608811986733109</v>
      </c>
      <c r="S17" s="209">
        <v>4.3929823050979664</v>
      </c>
      <c r="T17" s="208">
        <v>90.267141278187694</v>
      </c>
      <c r="U17" s="209">
        <v>3.2034849066664637</v>
      </c>
      <c r="V17" s="208">
        <v>42.271694644769589</v>
      </c>
      <c r="W17" s="209">
        <v>4.6901672812794475</v>
      </c>
      <c r="X17" s="208">
        <v>91.139750672784658</v>
      </c>
      <c r="Y17" s="209">
        <v>2.6327199069866509</v>
      </c>
      <c r="Z17" s="208">
        <v>71.498932527248868</v>
      </c>
      <c r="AA17" s="209">
        <v>4.12562482016122</v>
      </c>
      <c r="AB17" s="208">
        <v>7.4012924884844535</v>
      </c>
      <c r="AC17" s="209">
        <v>2.8037563809566657</v>
      </c>
      <c r="AD17" s="208">
        <v>24.765587669260675</v>
      </c>
      <c r="AE17" s="209">
        <v>4.9543036236298184</v>
      </c>
      <c r="AF17" s="208">
        <v>77.01972565503479</v>
      </c>
      <c r="AG17" s="209">
        <v>4.1241245398814481</v>
      </c>
      <c r="AH17" s="208">
        <v>6.1821000824995984</v>
      </c>
      <c r="AI17" s="239">
        <v>2.4750097700651943</v>
      </c>
      <c r="AJ17" s="228"/>
    </row>
    <row r="18" spans="1:36">
      <c r="A18" s="207" t="s">
        <v>6</v>
      </c>
      <c r="B18" s="208">
        <v>99.212319810963209</v>
      </c>
      <c r="C18" s="209">
        <v>0.4597585649539801</v>
      </c>
      <c r="D18" s="208">
        <v>78.323110099145168</v>
      </c>
      <c r="E18" s="209">
        <v>2.2480077594986869</v>
      </c>
      <c r="F18" s="208">
        <v>75.845980138768084</v>
      </c>
      <c r="G18" s="209">
        <v>2.8258185421962367</v>
      </c>
      <c r="H18" s="208">
        <v>60.035518956650833</v>
      </c>
      <c r="I18" s="209">
        <v>3.3713139075755496</v>
      </c>
      <c r="J18" s="208">
        <v>57.980440609342985</v>
      </c>
      <c r="K18" s="209">
        <v>3.0346447978641304</v>
      </c>
      <c r="L18" s="208">
        <v>44.100228029811483</v>
      </c>
      <c r="M18" s="209">
        <v>2.8722157020924275</v>
      </c>
      <c r="N18" s="208">
        <v>95.979675062712914</v>
      </c>
      <c r="O18" s="209">
        <v>0.94189440572361605</v>
      </c>
      <c r="P18" s="208">
        <v>98.438787986117447</v>
      </c>
      <c r="Q18" s="209">
        <v>0.58571212123312622</v>
      </c>
      <c r="R18" s="208">
        <v>50.033462149598066</v>
      </c>
      <c r="S18" s="209">
        <v>3.6288229643192094</v>
      </c>
      <c r="T18" s="208">
        <v>93.101534799486828</v>
      </c>
      <c r="U18" s="209">
        <v>1.1879349369193823</v>
      </c>
      <c r="V18" s="208">
        <v>43.351481289985394</v>
      </c>
      <c r="W18" s="209">
        <v>3.21310446895767</v>
      </c>
      <c r="X18" s="208">
        <v>94.346368168372365</v>
      </c>
      <c r="Y18" s="209">
        <v>1.2938118468049997</v>
      </c>
      <c r="Z18" s="208">
        <v>59.253555039222938</v>
      </c>
      <c r="AA18" s="209">
        <v>3.5192106057726624</v>
      </c>
      <c r="AB18" s="208">
        <v>4.6455179540498515</v>
      </c>
      <c r="AC18" s="209">
        <v>1.6964981468905218</v>
      </c>
      <c r="AD18" s="208">
        <v>12.135318155230856</v>
      </c>
      <c r="AE18" s="209">
        <v>2.2655294872793132</v>
      </c>
      <c r="AF18" s="208">
        <v>89.903726314333483</v>
      </c>
      <c r="AG18" s="209">
        <v>1.7399693376223608</v>
      </c>
      <c r="AH18" s="208">
        <v>6.9889534217104785</v>
      </c>
      <c r="AI18" s="239">
        <v>1.9465940053606023</v>
      </c>
      <c r="AJ18" s="228"/>
    </row>
    <row r="19" spans="1:36">
      <c r="A19" s="207" t="s">
        <v>5</v>
      </c>
      <c r="B19" s="208">
        <v>95.409648674045727</v>
      </c>
      <c r="C19" s="209">
        <v>1.6940160094485033</v>
      </c>
      <c r="D19" s="208">
        <v>78.532386632117166</v>
      </c>
      <c r="E19" s="209">
        <v>3.0469736804221097</v>
      </c>
      <c r="F19" s="208">
        <v>75.988311035820217</v>
      </c>
      <c r="G19" s="209">
        <v>3.1238938112266657</v>
      </c>
      <c r="H19" s="208">
        <v>63.705836477741485</v>
      </c>
      <c r="I19" s="209">
        <v>3.8196859625727124</v>
      </c>
      <c r="J19" s="208">
        <v>67.207271023716132</v>
      </c>
      <c r="K19" s="209">
        <v>2.8502734494819286</v>
      </c>
      <c r="L19" s="208">
        <v>43.079081071703548</v>
      </c>
      <c r="M19" s="209">
        <v>3.3202311678274725</v>
      </c>
      <c r="N19" s="208">
        <v>94.272568206455702</v>
      </c>
      <c r="O19" s="209">
        <v>1.6238226489148708</v>
      </c>
      <c r="P19" s="208">
        <v>91.017541445458122</v>
      </c>
      <c r="Q19" s="209">
        <v>2.0059973668047633</v>
      </c>
      <c r="R19" s="208">
        <v>40.298029245127573</v>
      </c>
      <c r="S19" s="209">
        <v>3.9462501656945732</v>
      </c>
      <c r="T19" s="208">
        <v>90.833763076059071</v>
      </c>
      <c r="U19" s="209">
        <v>1.9369054310178835</v>
      </c>
      <c r="V19" s="208">
        <v>43.187998142174294</v>
      </c>
      <c r="W19" s="209">
        <v>4.0490654359387657</v>
      </c>
      <c r="X19" s="208">
        <v>92.705126128846359</v>
      </c>
      <c r="Y19" s="209">
        <v>1.7805795059711309</v>
      </c>
      <c r="Z19" s="208">
        <v>59.971802826257317</v>
      </c>
      <c r="AA19" s="209">
        <v>3.5998198741964935</v>
      </c>
      <c r="AB19" s="208">
        <v>7.3314642194702202</v>
      </c>
      <c r="AC19" s="209">
        <v>1.9362978921488798</v>
      </c>
      <c r="AD19" s="208">
        <v>14.957109482065237</v>
      </c>
      <c r="AE19" s="209">
        <v>2.5880890731045763</v>
      </c>
      <c r="AF19" s="208">
        <v>83.889628394909835</v>
      </c>
      <c r="AG19" s="209">
        <v>2.4036661527339431</v>
      </c>
      <c r="AH19" s="208">
        <v>7.1358287046672348</v>
      </c>
      <c r="AI19" s="239">
        <v>3.0934816813538291</v>
      </c>
      <c r="AJ19" s="228"/>
    </row>
    <row r="20" spans="1:36">
      <c r="A20" s="215" t="s">
        <v>4</v>
      </c>
      <c r="B20" s="216">
        <v>97.899822631766611</v>
      </c>
      <c r="C20" s="217">
        <v>0.97923688183509294</v>
      </c>
      <c r="D20" s="216">
        <v>83.994364195242554</v>
      </c>
      <c r="E20" s="217">
        <v>2.4547205245880765</v>
      </c>
      <c r="F20" s="216">
        <v>87.109143132675968</v>
      </c>
      <c r="G20" s="217">
        <v>2.7969638472186116</v>
      </c>
      <c r="H20" s="216">
        <v>75.740823356567503</v>
      </c>
      <c r="I20" s="217">
        <v>3.8715762556641402</v>
      </c>
      <c r="J20" s="216">
        <v>49.660910813594263</v>
      </c>
      <c r="K20" s="217">
        <v>3.4134339115634105</v>
      </c>
      <c r="L20" s="216">
        <v>26.454404984365176</v>
      </c>
      <c r="M20" s="217">
        <v>2.6051023425293476</v>
      </c>
      <c r="N20" s="216">
        <v>96.973153601991839</v>
      </c>
      <c r="O20" s="217">
        <v>0.9899896708960102</v>
      </c>
      <c r="P20" s="216">
        <v>97.49939636437189</v>
      </c>
      <c r="Q20" s="217">
        <v>1.0079935760810037</v>
      </c>
      <c r="R20" s="216">
        <v>42.15182731202178</v>
      </c>
      <c r="S20" s="217">
        <v>3.2370048783651795</v>
      </c>
      <c r="T20" s="216">
        <v>92.564071332882222</v>
      </c>
      <c r="U20" s="217">
        <v>1.5087806624251499</v>
      </c>
      <c r="V20" s="216">
        <v>34.599074110159449</v>
      </c>
      <c r="W20" s="217">
        <v>3.8222407421936708</v>
      </c>
      <c r="X20" s="216">
        <v>94.086659042674469</v>
      </c>
      <c r="Y20" s="217">
        <v>1.2450187664664794</v>
      </c>
      <c r="Z20" s="216">
        <v>66.21415020052514</v>
      </c>
      <c r="AA20" s="217">
        <v>3.9060799732980467</v>
      </c>
      <c r="AB20" s="216">
        <v>9.4510163420546114</v>
      </c>
      <c r="AC20" s="217">
        <v>2.136326698812399</v>
      </c>
      <c r="AD20" s="216">
        <v>32.605838183914635</v>
      </c>
      <c r="AE20" s="217">
        <v>3.1199127758753975</v>
      </c>
      <c r="AF20" s="216">
        <v>80.741068714971078</v>
      </c>
      <c r="AG20" s="217">
        <v>2.6005946702523803</v>
      </c>
      <c r="AH20" s="216">
        <v>18.565433621151978</v>
      </c>
      <c r="AI20" s="243">
        <v>2.262104996831475</v>
      </c>
      <c r="AJ20" s="228"/>
    </row>
    <row r="21" spans="1:36" ht="14.5" thickBot="1">
      <c r="A21" s="218" t="s">
        <v>3</v>
      </c>
      <c r="B21" s="219">
        <v>99.569885964422113</v>
      </c>
      <c r="C21" s="220">
        <v>0.26120422240972963</v>
      </c>
      <c r="D21" s="219">
        <v>79.97209884336489</v>
      </c>
      <c r="E21" s="220">
        <v>2.1828286885389026</v>
      </c>
      <c r="F21" s="219">
        <v>84.151795447065652</v>
      </c>
      <c r="G21" s="220">
        <v>2.0793103208446166</v>
      </c>
      <c r="H21" s="219">
        <v>68.561208714182115</v>
      </c>
      <c r="I21" s="220">
        <v>2.7796173758716294</v>
      </c>
      <c r="J21" s="219">
        <v>71.357121821835904</v>
      </c>
      <c r="K21" s="220">
        <v>2.422630050481676</v>
      </c>
      <c r="L21" s="219">
        <v>46.469599043658576</v>
      </c>
      <c r="M21" s="220">
        <v>3.2126614947442018</v>
      </c>
      <c r="N21" s="219">
        <v>97.103958381177023</v>
      </c>
      <c r="O21" s="220">
        <v>0.99148974274198298</v>
      </c>
      <c r="P21" s="219">
        <v>96.292306406185688</v>
      </c>
      <c r="Q21" s="220">
        <v>1.150469891053044</v>
      </c>
      <c r="R21" s="219">
        <v>39.639529570448921</v>
      </c>
      <c r="S21" s="220">
        <v>3.2909391354804298</v>
      </c>
      <c r="T21" s="219">
        <v>90.881984716071358</v>
      </c>
      <c r="U21" s="220">
        <v>1.4674821981945283</v>
      </c>
      <c r="V21" s="219">
        <v>41.498963688131525</v>
      </c>
      <c r="W21" s="220">
        <v>3.3040400280348825</v>
      </c>
      <c r="X21" s="219">
        <v>98.145405979381806</v>
      </c>
      <c r="Y21" s="220">
        <v>0.66122466632974708</v>
      </c>
      <c r="Z21" s="219">
        <v>60.015792203900574</v>
      </c>
      <c r="AA21" s="220">
        <v>2.7802316187273943</v>
      </c>
      <c r="AB21" s="219">
        <v>6.9167846014994749</v>
      </c>
      <c r="AC21" s="220">
        <v>2.2831093916450591</v>
      </c>
      <c r="AD21" s="219">
        <v>15.271370239293988</v>
      </c>
      <c r="AE21" s="220">
        <v>2.2350927588013967</v>
      </c>
      <c r="AF21" s="219">
        <v>85.693898084459846</v>
      </c>
      <c r="AG21" s="220">
        <v>2.115311989329657</v>
      </c>
      <c r="AH21" s="219">
        <v>7.8192571885182565</v>
      </c>
      <c r="AI21" s="245">
        <v>1.5608408085725962</v>
      </c>
      <c r="AJ21" s="228"/>
    </row>
    <row r="22" spans="1:36">
      <c r="A22" s="221" t="s">
        <v>17</v>
      </c>
      <c r="B22" s="315">
        <v>99.120178380693886</v>
      </c>
      <c r="C22" s="316">
        <v>0.16642463020279286</v>
      </c>
      <c r="D22" s="315">
        <v>88.480968785380526</v>
      </c>
      <c r="E22" s="316">
        <v>0.53938996557838859</v>
      </c>
      <c r="F22" s="315">
        <v>88.260195664055743</v>
      </c>
      <c r="G22" s="316">
        <v>0.59707887342110777</v>
      </c>
      <c r="H22" s="315">
        <v>80.925213664442879</v>
      </c>
      <c r="I22" s="316">
        <v>0.73585979515056665</v>
      </c>
      <c r="J22" s="315">
        <v>46.591057426445126</v>
      </c>
      <c r="K22" s="316">
        <v>0.88636543535302836</v>
      </c>
      <c r="L22" s="315">
        <v>32.637762976518076</v>
      </c>
      <c r="M22" s="316">
        <v>0.82351904586477065</v>
      </c>
      <c r="N22" s="315">
        <v>95.166488239307412</v>
      </c>
      <c r="O22" s="316">
        <v>0.39023225517310806</v>
      </c>
      <c r="P22" s="315">
        <v>97.936224395663217</v>
      </c>
      <c r="Q22" s="316">
        <v>0.25666036418161853</v>
      </c>
      <c r="R22" s="315">
        <v>54.353010085164996</v>
      </c>
      <c r="S22" s="316">
        <v>1.0061286226608548</v>
      </c>
      <c r="T22" s="315">
        <v>93.924740834657712</v>
      </c>
      <c r="U22" s="316">
        <v>0.42251285504287345</v>
      </c>
      <c r="V22" s="315">
        <v>50.903918989503602</v>
      </c>
      <c r="W22" s="316">
        <v>1.0616159072533042</v>
      </c>
      <c r="X22" s="315">
        <v>96.310718562316637</v>
      </c>
      <c r="Y22" s="316">
        <v>0.3615692509190887</v>
      </c>
      <c r="Z22" s="315">
        <v>73.74026908383324</v>
      </c>
      <c r="AA22" s="316">
        <v>0.84719858696411776</v>
      </c>
      <c r="AB22" s="315">
        <v>14.763023072945131</v>
      </c>
      <c r="AC22" s="316">
        <v>0.85387178475424075</v>
      </c>
      <c r="AD22" s="315">
        <v>38.398540680676554</v>
      </c>
      <c r="AE22" s="316">
        <v>1.0166554402252244</v>
      </c>
      <c r="AF22" s="315">
        <v>81.039034828635153</v>
      </c>
      <c r="AG22" s="316">
        <v>0.76632513684068126</v>
      </c>
      <c r="AH22" s="315">
        <v>19.148258630879752</v>
      </c>
      <c r="AI22" s="344">
        <v>0.9443097950620758</v>
      </c>
      <c r="AJ22" s="228"/>
    </row>
    <row r="23" spans="1:36">
      <c r="A23" s="348" t="s">
        <v>18</v>
      </c>
      <c r="B23" s="318">
        <v>98.779171754868983</v>
      </c>
      <c r="C23" s="319">
        <v>0.27756746230026469</v>
      </c>
      <c r="D23" s="318">
        <v>78.349918416542067</v>
      </c>
      <c r="E23" s="319">
        <v>1.4068454571755942</v>
      </c>
      <c r="F23" s="318">
        <v>79.2081438936263</v>
      </c>
      <c r="G23" s="319">
        <v>1.5212295129234223</v>
      </c>
      <c r="H23" s="318">
        <v>66.347241757062164</v>
      </c>
      <c r="I23" s="319">
        <v>1.6164558694560187</v>
      </c>
      <c r="J23" s="318">
        <v>58.425343525110719</v>
      </c>
      <c r="K23" s="319">
        <v>1.5997074553101291</v>
      </c>
      <c r="L23" s="318">
        <v>44.339773148554514</v>
      </c>
      <c r="M23" s="319">
        <v>1.5027545571833369</v>
      </c>
      <c r="N23" s="318">
        <v>95.867273944585065</v>
      </c>
      <c r="O23" s="319">
        <v>0.61551545619707349</v>
      </c>
      <c r="P23" s="318">
        <v>93.070927540041509</v>
      </c>
      <c r="Q23" s="319">
        <v>0.90154453495332687</v>
      </c>
      <c r="R23" s="318">
        <v>42.860910860636366</v>
      </c>
      <c r="S23" s="319">
        <v>1.7306903390526498</v>
      </c>
      <c r="T23" s="318">
        <v>91.436709916848656</v>
      </c>
      <c r="U23" s="319">
        <v>0.92820633070962288</v>
      </c>
      <c r="V23" s="318">
        <v>44.653679293426876</v>
      </c>
      <c r="W23" s="319">
        <v>1.814128521062051</v>
      </c>
      <c r="X23" s="318">
        <v>91.002623619645846</v>
      </c>
      <c r="Y23" s="319">
        <v>1.025111104950408</v>
      </c>
      <c r="Z23" s="318">
        <v>59.542126752256664</v>
      </c>
      <c r="AA23" s="319">
        <v>1.6331652760229138</v>
      </c>
      <c r="AB23" s="318">
        <v>6.2684780436593517</v>
      </c>
      <c r="AC23" s="319">
        <v>0.87607399302545763</v>
      </c>
      <c r="AD23" s="318">
        <v>22.027168773351992</v>
      </c>
      <c r="AE23" s="319">
        <v>1.4954583795702789</v>
      </c>
      <c r="AF23" s="318">
        <v>87.395266306076167</v>
      </c>
      <c r="AG23" s="319">
        <v>1.1742085813629846</v>
      </c>
      <c r="AH23" s="318">
        <v>9.505336395829616</v>
      </c>
      <c r="AI23" s="345">
        <v>1.0521505124157202</v>
      </c>
      <c r="AJ23" s="228"/>
    </row>
    <row r="24" spans="1:36" s="5" customFormat="1" ht="14.5" thickBot="1">
      <c r="A24" s="64" t="s">
        <v>19</v>
      </c>
      <c r="B24" s="71">
        <v>99.052787605044571</v>
      </c>
      <c r="C24" s="72">
        <v>0.14426614732272103</v>
      </c>
      <c r="D24" s="71">
        <v>86.486756269117933</v>
      </c>
      <c r="E24" s="72">
        <v>0.52063636295668081</v>
      </c>
      <c r="F24" s="71">
        <v>86.478185029653631</v>
      </c>
      <c r="G24" s="72">
        <v>0.57058447240187193</v>
      </c>
      <c r="H24" s="71">
        <v>78.068596326701595</v>
      </c>
      <c r="I24" s="72">
        <v>0.67749880628669334</v>
      </c>
      <c r="J24" s="71">
        <v>48.912119089040019</v>
      </c>
      <c r="K24" s="72">
        <v>0.78290913039276921</v>
      </c>
      <c r="L24" s="71">
        <v>34.941187637782619</v>
      </c>
      <c r="M24" s="72">
        <v>0.72934905380195769</v>
      </c>
      <c r="N24" s="71">
        <v>95.304434048554896</v>
      </c>
      <c r="O24" s="72">
        <v>0.33604921831850021</v>
      </c>
      <c r="P24" s="71">
        <v>96.981992365467434</v>
      </c>
      <c r="Q24" s="72">
        <v>0.27464327773326175</v>
      </c>
      <c r="R24" s="71">
        <v>52.09520774379115</v>
      </c>
      <c r="S24" s="72">
        <v>0.88240589949357073</v>
      </c>
      <c r="T24" s="71">
        <v>93.437033090171312</v>
      </c>
      <c r="U24" s="72">
        <v>0.38630754980703569</v>
      </c>
      <c r="V24" s="71">
        <v>49.684744719994242</v>
      </c>
      <c r="W24" s="72">
        <v>0.9275632671676135</v>
      </c>
      <c r="X24" s="71">
        <v>95.271532230415119</v>
      </c>
      <c r="Y24" s="72">
        <v>0.35504397409163596</v>
      </c>
      <c r="Z24" s="71">
        <v>70.965544531491773</v>
      </c>
      <c r="AA24" s="72">
        <v>0.75900329507828346</v>
      </c>
      <c r="AB24" s="71">
        <v>13.099002240612858</v>
      </c>
      <c r="AC24" s="72">
        <v>0.71018632740158361</v>
      </c>
      <c r="AD24" s="71">
        <v>35.17824129282814</v>
      </c>
      <c r="AE24" s="72">
        <v>0.8700080007268377</v>
      </c>
      <c r="AF24" s="71">
        <v>82.29124208738466</v>
      </c>
      <c r="AG24" s="72">
        <v>0.65885885184273085</v>
      </c>
      <c r="AH24" s="71">
        <v>17.251169603578624</v>
      </c>
      <c r="AI24" s="346">
        <v>0.78895893438700804</v>
      </c>
      <c r="AJ24" s="228"/>
    </row>
    <row r="25" spans="1:36">
      <c r="A25" s="655" t="s">
        <v>94</v>
      </c>
      <c r="B25" s="655"/>
      <c r="C25" s="655"/>
      <c r="D25" s="655"/>
      <c r="E25" s="655"/>
      <c r="F25" s="655"/>
      <c r="G25" s="655"/>
      <c r="H25" s="655"/>
      <c r="I25" s="655"/>
      <c r="J25" s="655"/>
      <c r="K25" s="655"/>
      <c r="L25" s="655"/>
      <c r="M25" s="655"/>
      <c r="N25" s="655"/>
      <c r="O25" s="655"/>
      <c r="P25" s="655"/>
      <c r="Q25" s="655"/>
      <c r="R25" s="655"/>
      <c r="S25" s="655"/>
      <c r="T25" s="655"/>
      <c r="U25" s="655"/>
      <c r="V25" s="655"/>
      <c r="W25" s="655"/>
      <c r="X25" s="655"/>
      <c r="Y25" s="655"/>
      <c r="Z25" s="655"/>
      <c r="AA25" s="655"/>
      <c r="AB25" s="655"/>
      <c r="AC25" s="655"/>
      <c r="AD25" s="655"/>
      <c r="AE25" s="655"/>
      <c r="AF25" s="655"/>
      <c r="AG25" s="655"/>
      <c r="AH25" s="655"/>
      <c r="AI25" s="655"/>
      <c r="AJ25" s="228"/>
    </row>
    <row r="26" spans="1:36">
      <c r="A26" s="637" t="s">
        <v>266</v>
      </c>
      <c r="B26" s="637"/>
      <c r="C26" s="637"/>
      <c r="D26" s="637"/>
      <c r="E26" s="637"/>
      <c r="F26" s="637"/>
      <c r="G26" s="637"/>
      <c r="H26" s="637"/>
      <c r="I26" s="637"/>
      <c r="J26" s="637"/>
      <c r="K26" s="637"/>
      <c r="L26" s="637"/>
      <c r="M26" s="637"/>
      <c r="N26" s="637"/>
      <c r="O26" s="637"/>
      <c r="P26" s="637"/>
      <c r="Q26" s="637"/>
      <c r="R26" s="637"/>
      <c r="S26" s="637"/>
      <c r="T26" s="637"/>
      <c r="U26" s="637"/>
      <c r="V26" s="637"/>
      <c r="W26" s="637"/>
      <c r="X26" s="637"/>
      <c r="Y26" s="637"/>
      <c r="Z26" s="637"/>
      <c r="AA26" s="637"/>
      <c r="AB26" s="637"/>
      <c r="AC26" s="637"/>
      <c r="AD26" s="637"/>
      <c r="AE26" s="637"/>
      <c r="AF26" s="637"/>
      <c r="AG26" s="637"/>
      <c r="AH26" s="637"/>
      <c r="AI26" s="637"/>
      <c r="AJ26" s="228"/>
    </row>
    <row r="27" spans="1:36" ht="14.5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228"/>
    </row>
    <row r="28" spans="1:36" ht="14.5">
      <c r="A28" s="668" t="s">
        <v>301</v>
      </c>
      <c r="B28" s="668"/>
      <c r="C28" s="668"/>
      <c r="D28" s="668"/>
      <c r="E28" s="668"/>
      <c r="F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228"/>
    </row>
    <row r="29" spans="1:36" ht="79.5" customHeight="1">
      <c r="A29" s="657"/>
      <c r="B29" s="675" t="s">
        <v>77</v>
      </c>
      <c r="C29" s="675"/>
      <c r="D29" s="675" t="s">
        <v>78</v>
      </c>
      <c r="E29" s="675"/>
      <c r="F29" s="675" t="s">
        <v>79</v>
      </c>
      <c r="G29" s="675"/>
      <c r="H29" s="675" t="s">
        <v>80</v>
      </c>
      <c r="I29" s="675"/>
      <c r="J29" s="675" t="s">
        <v>81</v>
      </c>
      <c r="K29" s="675"/>
      <c r="L29" s="675" t="s">
        <v>82</v>
      </c>
      <c r="M29" s="675"/>
      <c r="N29" s="675" t="s">
        <v>83</v>
      </c>
      <c r="O29" s="675"/>
      <c r="P29" s="675" t="s">
        <v>84</v>
      </c>
      <c r="Q29" s="675"/>
      <c r="R29" s="675" t="s">
        <v>85</v>
      </c>
      <c r="S29" s="675"/>
      <c r="T29" s="675" t="s">
        <v>86</v>
      </c>
      <c r="U29" s="675"/>
      <c r="V29" s="675" t="s">
        <v>87</v>
      </c>
      <c r="W29" s="675"/>
      <c r="X29" s="675" t="s">
        <v>88</v>
      </c>
      <c r="Y29" s="675"/>
      <c r="Z29" s="675" t="s">
        <v>89</v>
      </c>
      <c r="AA29" s="675"/>
      <c r="AB29" s="675" t="s">
        <v>90</v>
      </c>
      <c r="AC29" s="675"/>
      <c r="AD29" s="675" t="s">
        <v>176</v>
      </c>
      <c r="AE29" s="675"/>
      <c r="AF29" s="675" t="s">
        <v>92</v>
      </c>
      <c r="AG29" s="675"/>
      <c r="AH29" s="675" t="s">
        <v>177</v>
      </c>
      <c r="AI29" s="675"/>
      <c r="AJ29" s="228"/>
    </row>
    <row r="30" spans="1:36" ht="15" thickBot="1">
      <c r="A30" s="658"/>
      <c r="B30" s="256" t="s">
        <v>44</v>
      </c>
      <c r="C30" s="257" t="s">
        <v>45</v>
      </c>
      <c r="D30" s="256" t="s">
        <v>44</v>
      </c>
      <c r="E30" s="257" t="s">
        <v>45</v>
      </c>
      <c r="F30" s="256" t="s">
        <v>44</v>
      </c>
      <c r="G30" s="257" t="s">
        <v>45</v>
      </c>
      <c r="H30" s="256" t="s">
        <v>44</v>
      </c>
      <c r="I30" s="257" t="s">
        <v>45</v>
      </c>
      <c r="J30" s="256" t="s">
        <v>44</v>
      </c>
      <c r="K30" s="257" t="s">
        <v>45</v>
      </c>
      <c r="L30" s="256" t="s">
        <v>44</v>
      </c>
      <c r="M30" s="257" t="s">
        <v>45</v>
      </c>
      <c r="N30" s="256" t="s">
        <v>44</v>
      </c>
      <c r="O30" s="257" t="s">
        <v>45</v>
      </c>
      <c r="P30" s="256" t="s">
        <v>44</v>
      </c>
      <c r="Q30" s="257" t="s">
        <v>45</v>
      </c>
      <c r="R30" s="256" t="s">
        <v>44</v>
      </c>
      <c r="S30" s="257" t="s">
        <v>45</v>
      </c>
      <c r="T30" s="256" t="s">
        <v>44</v>
      </c>
      <c r="U30" s="257" t="s">
        <v>45</v>
      </c>
      <c r="V30" s="256" t="s">
        <v>44</v>
      </c>
      <c r="W30" s="257" t="s">
        <v>45</v>
      </c>
      <c r="X30" s="256" t="s">
        <v>44</v>
      </c>
      <c r="Y30" s="257" t="s">
        <v>45</v>
      </c>
      <c r="Z30" s="256" t="s">
        <v>44</v>
      </c>
      <c r="AA30" s="257" t="s">
        <v>45</v>
      </c>
      <c r="AB30" s="256" t="s">
        <v>44</v>
      </c>
      <c r="AC30" s="257" t="s">
        <v>45</v>
      </c>
      <c r="AD30" s="256" t="s">
        <v>44</v>
      </c>
      <c r="AE30" s="257" t="s">
        <v>45</v>
      </c>
      <c r="AF30" s="256" t="s">
        <v>44</v>
      </c>
      <c r="AG30" s="257" t="s">
        <v>45</v>
      </c>
      <c r="AH30" s="256" t="s">
        <v>44</v>
      </c>
      <c r="AI30" s="257" t="s">
        <v>45</v>
      </c>
      <c r="AJ30" s="228"/>
    </row>
    <row r="31" spans="1:36">
      <c r="A31" s="207" t="s">
        <v>16</v>
      </c>
      <c r="B31" s="208">
        <v>78.6806232062726</v>
      </c>
      <c r="C31" s="209">
        <v>2.901756511426496</v>
      </c>
      <c r="D31" s="208">
        <v>55.173710403403184</v>
      </c>
      <c r="E31" s="209">
        <v>2.7950427544607312</v>
      </c>
      <c r="F31" s="208">
        <v>21.671844269136074</v>
      </c>
      <c r="G31" s="209">
        <v>3.1705508459172242</v>
      </c>
      <c r="H31" s="208">
        <v>22.398918821064552</v>
      </c>
      <c r="I31" s="209">
        <v>2.3335288008332498</v>
      </c>
      <c r="J31" s="208">
        <v>48.286137427670447</v>
      </c>
      <c r="K31" s="209">
        <v>3.360840994757909</v>
      </c>
      <c r="L31" s="208">
        <v>27.056063366615074</v>
      </c>
      <c r="M31" s="209">
        <v>3.3149013581302103</v>
      </c>
      <c r="N31" s="208">
        <v>13.317782092197616</v>
      </c>
      <c r="O31" s="209">
        <v>1.9782356178430216</v>
      </c>
      <c r="P31" s="208">
        <v>38.55086392878443</v>
      </c>
      <c r="Q31" s="209">
        <v>3.0618598585264878</v>
      </c>
      <c r="R31" s="208">
        <v>9.594733131536918</v>
      </c>
      <c r="S31" s="209">
        <v>2.6377627267621433</v>
      </c>
      <c r="T31" s="208">
        <v>49.544773874921979</v>
      </c>
      <c r="U31" s="209">
        <v>2.2895451560397087</v>
      </c>
      <c r="V31" s="208">
        <v>20.457694812998866</v>
      </c>
      <c r="W31" s="209">
        <v>2.7307054231453085</v>
      </c>
      <c r="X31" s="208">
        <v>2.7939515782703976</v>
      </c>
      <c r="Y31" s="209">
        <v>0.91331606816986255</v>
      </c>
      <c r="Z31" s="208">
        <v>26.302617952659705</v>
      </c>
      <c r="AA31" s="209">
        <v>2.9239907684415827</v>
      </c>
      <c r="AB31" s="208">
        <v>2.193871696698344</v>
      </c>
      <c r="AC31" s="209">
        <v>1.1650296407193148</v>
      </c>
      <c r="AD31" s="208">
        <v>17.748898812642089</v>
      </c>
      <c r="AE31" s="209">
        <v>2.748506897857077</v>
      </c>
      <c r="AF31" s="208">
        <v>10.828021362587924</v>
      </c>
      <c r="AG31" s="209">
        <v>1.3644875962478915</v>
      </c>
      <c r="AH31" s="208">
        <v>48.652266894076838</v>
      </c>
      <c r="AI31" s="239">
        <v>3.4378097081610033</v>
      </c>
      <c r="AJ31" s="228"/>
    </row>
    <row r="32" spans="1:36">
      <c r="A32" s="207" t="s">
        <v>15</v>
      </c>
      <c r="B32" s="208">
        <v>80.512314140981587</v>
      </c>
      <c r="C32" s="209">
        <v>2.6151942532100092</v>
      </c>
      <c r="D32" s="208">
        <v>65.973316078073751</v>
      </c>
      <c r="E32" s="209">
        <v>4.0549575511845877</v>
      </c>
      <c r="F32" s="208">
        <v>28.130108359704991</v>
      </c>
      <c r="G32" s="209">
        <v>3.6719176001440741</v>
      </c>
      <c r="H32" s="208">
        <v>25.551302935295446</v>
      </c>
      <c r="I32" s="209">
        <v>3.0889885877795322</v>
      </c>
      <c r="J32" s="208">
        <v>51.969660937175007</v>
      </c>
      <c r="K32" s="209">
        <v>3.7214138150000906</v>
      </c>
      <c r="L32" s="208">
        <v>28.879830816810049</v>
      </c>
      <c r="M32" s="209">
        <v>3.7273652957457779</v>
      </c>
      <c r="N32" s="208">
        <v>34.544563027061024</v>
      </c>
      <c r="O32" s="209">
        <v>5.5745730852390141</v>
      </c>
      <c r="P32" s="208">
        <v>46.114631699927486</v>
      </c>
      <c r="Q32" s="209">
        <v>3.4793888318755926</v>
      </c>
      <c r="R32" s="208">
        <v>9.3657194647471691</v>
      </c>
      <c r="S32" s="209">
        <v>2.8988321463103404</v>
      </c>
      <c r="T32" s="208">
        <v>56.476152315312632</v>
      </c>
      <c r="U32" s="209">
        <v>4.7879620218127243</v>
      </c>
      <c r="V32" s="208">
        <v>30.834968183024337</v>
      </c>
      <c r="W32" s="209">
        <v>3.1095466406911356</v>
      </c>
      <c r="X32" s="208">
        <v>1.9993894109163297</v>
      </c>
      <c r="Y32" s="209">
        <v>0.86978172923088648</v>
      </c>
      <c r="Z32" s="208">
        <v>27.274490686553111</v>
      </c>
      <c r="AA32" s="209">
        <v>3.0431071588097032</v>
      </c>
      <c r="AB32" s="208">
        <v>4.3248952527045637</v>
      </c>
      <c r="AC32" s="209">
        <v>1.146592826046525</v>
      </c>
      <c r="AD32" s="208">
        <v>20.690888092959284</v>
      </c>
      <c r="AE32" s="209">
        <v>3.1342872907027872</v>
      </c>
      <c r="AF32" s="208">
        <v>30.260533049293286</v>
      </c>
      <c r="AG32" s="209">
        <v>2.7382001736432402</v>
      </c>
      <c r="AH32" s="208">
        <v>30.370190826414245</v>
      </c>
      <c r="AI32" s="239">
        <v>3.4345535359677535</v>
      </c>
      <c r="AJ32" s="228"/>
    </row>
    <row r="33" spans="1:36">
      <c r="A33" s="207" t="s">
        <v>35</v>
      </c>
      <c r="B33" s="210" t="s">
        <v>207</v>
      </c>
      <c r="C33" s="211" t="s">
        <v>207</v>
      </c>
      <c r="D33" s="210" t="s">
        <v>207</v>
      </c>
      <c r="E33" s="211" t="s">
        <v>207</v>
      </c>
      <c r="F33" s="210" t="s">
        <v>207</v>
      </c>
      <c r="G33" s="211" t="s">
        <v>207</v>
      </c>
      <c r="H33" s="210" t="s">
        <v>207</v>
      </c>
      <c r="I33" s="211" t="s">
        <v>207</v>
      </c>
      <c r="J33" s="210" t="s">
        <v>207</v>
      </c>
      <c r="K33" s="211" t="s">
        <v>207</v>
      </c>
      <c r="L33" s="210" t="s">
        <v>207</v>
      </c>
      <c r="M33" s="211" t="s">
        <v>207</v>
      </c>
      <c r="N33" s="210" t="s">
        <v>207</v>
      </c>
      <c r="O33" s="211" t="s">
        <v>207</v>
      </c>
      <c r="P33" s="210" t="s">
        <v>207</v>
      </c>
      <c r="Q33" s="211" t="s">
        <v>207</v>
      </c>
      <c r="R33" s="210" t="s">
        <v>207</v>
      </c>
      <c r="S33" s="211" t="s">
        <v>207</v>
      </c>
      <c r="T33" s="210" t="s">
        <v>207</v>
      </c>
      <c r="U33" s="211" t="s">
        <v>207</v>
      </c>
      <c r="V33" s="210" t="s">
        <v>207</v>
      </c>
      <c r="W33" s="211" t="s">
        <v>207</v>
      </c>
      <c r="X33" s="210" t="s">
        <v>207</v>
      </c>
      <c r="Y33" s="211" t="s">
        <v>207</v>
      </c>
      <c r="Z33" s="210" t="s">
        <v>207</v>
      </c>
      <c r="AA33" s="211" t="s">
        <v>207</v>
      </c>
      <c r="AB33" s="210" t="s">
        <v>207</v>
      </c>
      <c r="AC33" s="211" t="s">
        <v>207</v>
      </c>
      <c r="AD33" s="210" t="s">
        <v>207</v>
      </c>
      <c r="AE33" s="211" t="s">
        <v>207</v>
      </c>
      <c r="AF33" s="210" t="s">
        <v>207</v>
      </c>
      <c r="AG33" s="211" t="s">
        <v>207</v>
      </c>
      <c r="AH33" s="210" t="s">
        <v>207</v>
      </c>
      <c r="AI33" s="240" t="s">
        <v>207</v>
      </c>
      <c r="AJ33" s="228"/>
    </row>
    <row r="34" spans="1:36">
      <c r="A34" s="207" t="s">
        <v>14</v>
      </c>
      <c r="B34" s="208">
        <v>93.042165243349274</v>
      </c>
      <c r="C34" s="209">
        <v>3.241206840388871</v>
      </c>
      <c r="D34" s="208">
        <v>84.726815168212383</v>
      </c>
      <c r="E34" s="209">
        <v>2.6886792054180724</v>
      </c>
      <c r="F34" s="208">
        <v>32.76249455519293</v>
      </c>
      <c r="G34" s="209">
        <v>11.208769608009318</v>
      </c>
      <c r="H34" s="208">
        <v>23.126400477948568</v>
      </c>
      <c r="I34" s="209">
        <v>9.124814091565721</v>
      </c>
      <c r="J34" s="208">
        <v>62.670463442317995</v>
      </c>
      <c r="K34" s="209">
        <v>10.635823562301477</v>
      </c>
      <c r="L34" s="208">
        <v>51.07606667273884</v>
      </c>
      <c r="M34" s="209">
        <v>9.4830256231728409</v>
      </c>
      <c r="N34" s="208">
        <v>57.945760644716501</v>
      </c>
      <c r="O34" s="209">
        <v>7.8208660938472869</v>
      </c>
      <c r="P34" s="208">
        <v>33.165133649249121</v>
      </c>
      <c r="Q34" s="209">
        <v>9.6338583547056178</v>
      </c>
      <c r="R34" s="208">
        <v>3.2782662293625475</v>
      </c>
      <c r="S34" s="209">
        <v>2.9068266347210328</v>
      </c>
      <c r="T34" s="208">
        <v>69.933875606823008</v>
      </c>
      <c r="U34" s="209">
        <v>7.010109772821882</v>
      </c>
      <c r="V34" s="208">
        <v>43.210275130487858</v>
      </c>
      <c r="W34" s="209">
        <v>8.6283064517046828</v>
      </c>
      <c r="X34" s="208">
        <v>0</v>
      </c>
      <c r="Y34" s="209"/>
      <c r="Z34" s="208">
        <v>18.261091729801151</v>
      </c>
      <c r="AA34" s="209">
        <v>3.5828578737245347</v>
      </c>
      <c r="AB34" s="208">
        <v>4.0200816256380376</v>
      </c>
      <c r="AC34" s="209">
        <v>3.5673968109313252</v>
      </c>
      <c r="AD34" s="208">
        <v>38.479388176572712</v>
      </c>
      <c r="AE34" s="209">
        <v>7.0579154455312567</v>
      </c>
      <c r="AF34" s="208">
        <v>51.189682468017004</v>
      </c>
      <c r="AG34" s="209">
        <v>7.3012765678818941</v>
      </c>
      <c r="AH34" s="208">
        <v>23.537616640766117</v>
      </c>
      <c r="AI34" s="239">
        <v>4.4893263387305131</v>
      </c>
      <c r="AJ34" s="228"/>
    </row>
    <row r="35" spans="1:36">
      <c r="A35" s="207" t="s">
        <v>13</v>
      </c>
      <c r="B35" s="210" t="s">
        <v>207</v>
      </c>
      <c r="C35" s="211" t="s">
        <v>207</v>
      </c>
      <c r="D35" s="210" t="s">
        <v>207</v>
      </c>
      <c r="E35" s="211" t="s">
        <v>207</v>
      </c>
      <c r="F35" s="210" t="s">
        <v>207</v>
      </c>
      <c r="G35" s="211" t="s">
        <v>207</v>
      </c>
      <c r="H35" s="210" t="s">
        <v>207</v>
      </c>
      <c r="I35" s="211" t="s">
        <v>207</v>
      </c>
      <c r="J35" s="210" t="s">
        <v>207</v>
      </c>
      <c r="K35" s="211" t="s">
        <v>207</v>
      </c>
      <c r="L35" s="210" t="s">
        <v>207</v>
      </c>
      <c r="M35" s="211" t="s">
        <v>207</v>
      </c>
      <c r="N35" s="210" t="s">
        <v>207</v>
      </c>
      <c r="O35" s="211" t="s">
        <v>207</v>
      </c>
      <c r="P35" s="210" t="s">
        <v>207</v>
      </c>
      <c r="Q35" s="211" t="s">
        <v>207</v>
      </c>
      <c r="R35" s="210" t="s">
        <v>207</v>
      </c>
      <c r="S35" s="211" t="s">
        <v>207</v>
      </c>
      <c r="T35" s="210" t="s">
        <v>207</v>
      </c>
      <c r="U35" s="211" t="s">
        <v>207</v>
      </c>
      <c r="V35" s="210" t="s">
        <v>207</v>
      </c>
      <c r="W35" s="211" t="s">
        <v>207</v>
      </c>
      <c r="X35" s="210" t="s">
        <v>207</v>
      </c>
      <c r="Y35" s="211" t="s">
        <v>207</v>
      </c>
      <c r="Z35" s="210" t="s">
        <v>207</v>
      </c>
      <c r="AA35" s="211" t="s">
        <v>207</v>
      </c>
      <c r="AB35" s="210" t="s">
        <v>207</v>
      </c>
      <c r="AC35" s="211" t="s">
        <v>207</v>
      </c>
      <c r="AD35" s="210" t="s">
        <v>207</v>
      </c>
      <c r="AE35" s="211" t="s">
        <v>207</v>
      </c>
      <c r="AF35" s="210" t="s">
        <v>207</v>
      </c>
      <c r="AG35" s="211" t="s">
        <v>207</v>
      </c>
      <c r="AH35" s="210" t="s">
        <v>207</v>
      </c>
      <c r="AI35" s="240" t="s">
        <v>207</v>
      </c>
      <c r="AJ35" s="228"/>
    </row>
    <row r="36" spans="1:36">
      <c r="A36" s="207" t="s">
        <v>31</v>
      </c>
      <c r="B36" s="208">
        <v>71.335455772257262</v>
      </c>
      <c r="C36" s="209">
        <v>9.7246561716884514</v>
      </c>
      <c r="D36" s="208">
        <v>70.231452605787254</v>
      </c>
      <c r="E36" s="209">
        <v>11.142543984334512</v>
      </c>
      <c r="F36" s="208">
        <v>40.880668518747839</v>
      </c>
      <c r="G36" s="209">
        <v>5.0031449244378985</v>
      </c>
      <c r="H36" s="208">
        <v>34.090036383120051</v>
      </c>
      <c r="I36" s="209">
        <v>4.6037891551856749</v>
      </c>
      <c r="J36" s="208">
        <v>49.911230076787582</v>
      </c>
      <c r="K36" s="209">
        <v>7.9910965915351797</v>
      </c>
      <c r="L36" s="208">
        <v>17.34785951901889</v>
      </c>
      <c r="M36" s="209">
        <v>3.721885752250758</v>
      </c>
      <c r="N36" s="208">
        <v>41.224495118766136</v>
      </c>
      <c r="O36" s="209">
        <v>15.133604774782155</v>
      </c>
      <c r="P36" s="208">
        <v>41.959909557790226</v>
      </c>
      <c r="Q36" s="209">
        <v>13.972095621111007</v>
      </c>
      <c r="R36" s="208">
        <v>7.379677327097153</v>
      </c>
      <c r="S36" s="209">
        <v>2.2442826872376891</v>
      </c>
      <c r="T36" s="208">
        <v>54.950588151158385</v>
      </c>
      <c r="U36" s="209">
        <v>13.32325317196538</v>
      </c>
      <c r="V36" s="208">
        <v>35.998723654003562</v>
      </c>
      <c r="W36" s="209">
        <v>13.219740758562903</v>
      </c>
      <c r="X36" s="208">
        <v>6.8030268504783979</v>
      </c>
      <c r="Y36" s="209">
        <v>5.737209661567106</v>
      </c>
      <c r="Z36" s="208">
        <v>29.882982984754992</v>
      </c>
      <c r="AA36" s="209">
        <v>4.1680667689243087</v>
      </c>
      <c r="AB36" s="208">
        <v>4.9022939047085314</v>
      </c>
      <c r="AC36" s="209">
        <v>2.604508356609565</v>
      </c>
      <c r="AD36" s="208">
        <v>14.092519074324116</v>
      </c>
      <c r="AE36" s="209">
        <v>4.9934542002396078</v>
      </c>
      <c r="AF36" s="208">
        <v>25.133030858302579</v>
      </c>
      <c r="AG36" s="209">
        <v>9.2545238591845838</v>
      </c>
      <c r="AH36" s="208">
        <v>19.668855063974803</v>
      </c>
      <c r="AI36" s="239">
        <v>6.7954884581376707</v>
      </c>
      <c r="AJ36" s="228"/>
    </row>
    <row r="37" spans="1:36">
      <c r="A37" s="207" t="s">
        <v>12</v>
      </c>
      <c r="B37" s="208">
        <v>81.296697514831138</v>
      </c>
      <c r="C37" s="209">
        <v>4.6795293550176602</v>
      </c>
      <c r="D37" s="208">
        <v>62.187715364943131</v>
      </c>
      <c r="E37" s="209">
        <v>4.6627737373944766</v>
      </c>
      <c r="F37" s="208">
        <v>26.535446853187715</v>
      </c>
      <c r="G37" s="209">
        <v>3.4645680280251412</v>
      </c>
      <c r="H37" s="208">
        <v>16.250533537927776</v>
      </c>
      <c r="I37" s="209">
        <v>2.2833048669285572</v>
      </c>
      <c r="J37" s="208">
        <v>48.535002426625645</v>
      </c>
      <c r="K37" s="209">
        <v>5.5461726018255986</v>
      </c>
      <c r="L37" s="208">
        <v>22.352582324408157</v>
      </c>
      <c r="M37" s="209">
        <v>3.1981201675382915</v>
      </c>
      <c r="N37" s="208">
        <v>19.668541536697123</v>
      </c>
      <c r="O37" s="209">
        <v>3.884033140485736</v>
      </c>
      <c r="P37" s="208">
        <v>39.755758262929582</v>
      </c>
      <c r="Q37" s="209">
        <v>4.9395410439780836</v>
      </c>
      <c r="R37" s="208">
        <v>6.100340374570826</v>
      </c>
      <c r="S37" s="209">
        <v>1.8665883037441569</v>
      </c>
      <c r="T37" s="208">
        <v>44.625620673721123</v>
      </c>
      <c r="U37" s="209">
        <v>5.6170655429904706</v>
      </c>
      <c r="V37" s="208">
        <v>30.718156439825066</v>
      </c>
      <c r="W37" s="209">
        <v>3.7033160092414787</v>
      </c>
      <c r="X37" s="208">
        <v>1.7066407329054536</v>
      </c>
      <c r="Y37" s="209">
        <v>1.2732845771622177</v>
      </c>
      <c r="Z37" s="208">
        <v>24.219060433985351</v>
      </c>
      <c r="AA37" s="209">
        <v>3.3225402991910569</v>
      </c>
      <c r="AB37" s="208">
        <v>1.369243536631535</v>
      </c>
      <c r="AC37" s="209">
        <v>1.2525502941890636</v>
      </c>
      <c r="AD37" s="208">
        <v>18.663109075238332</v>
      </c>
      <c r="AE37" s="209">
        <v>5.194163798049674</v>
      </c>
      <c r="AF37" s="208">
        <v>28.544842944123982</v>
      </c>
      <c r="AG37" s="209">
        <v>5.0099629834318788</v>
      </c>
      <c r="AH37" s="208">
        <v>47.751603020532706</v>
      </c>
      <c r="AI37" s="239">
        <v>3.7724032917953649</v>
      </c>
      <c r="AJ37" s="228"/>
    </row>
    <row r="38" spans="1:36">
      <c r="A38" s="207" t="s">
        <v>11</v>
      </c>
      <c r="B38" s="208">
        <v>98.24865798405645</v>
      </c>
      <c r="C38" s="209">
        <v>0.6488215165778175</v>
      </c>
      <c r="D38" s="208">
        <v>87.003330824407655</v>
      </c>
      <c r="E38" s="209">
        <v>1.9759174262653116</v>
      </c>
      <c r="F38" s="208">
        <v>53.401264106634514</v>
      </c>
      <c r="G38" s="209">
        <v>7.004970623899835</v>
      </c>
      <c r="H38" s="208">
        <v>19.60754917951385</v>
      </c>
      <c r="I38" s="209">
        <v>7.4809769121379475</v>
      </c>
      <c r="J38" s="208">
        <v>63.437702906949525</v>
      </c>
      <c r="K38" s="209">
        <v>3.6877472960084008</v>
      </c>
      <c r="L38" s="208">
        <v>57.56304956013286</v>
      </c>
      <c r="M38" s="209">
        <v>2.8865684809476373</v>
      </c>
      <c r="N38" s="208">
        <v>50.199349605115884</v>
      </c>
      <c r="O38" s="209">
        <v>12.211454568022166</v>
      </c>
      <c r="P38" s="208">
        <v>63.568217512905377</v>
      </c>
      <c r="Q38" s="209">
        <v>5.5795919209301674</v>
      </c>
      <c r="R38" s="208">
        <v>33.859630039718539</v>
      </c>
      <c r="S38" s="209">
        <v>4.2523732630139532</v>
      </c>
      <c r="T38" s="208">
        <v>77.564874206773851</v>
      </c>
      <c r="U38" s="209">
        <v>8.9723842916197221</v>
      </c>
      <c r="V38" s="208">
        <v>47.496703550206114</v>
      </c>
      <c r="W38" s="209">
        <v>4.8894043117890975</v>
      </c>
      <c r="X38" s="208">
        <v>10.849536408071842</v>
      </c>
      <c r="Y38" s="209">
        <v>4.0952674086611314</v>
      </c>
      <c r="Z38" s="208">
        <v>46.572133757142467</v>
      </c>
      <c r="AA38" s="209">
        <v>8.9552444477343407</v>
      </c>
      <c r="AB38" s="208">
        <v>1.0792669175316572</v>
      </c>
      <c r="AC38" s="209">
        <v>1.0143261643128281</v>
      </c>
      <c r="AD38" s="208">
        <v>42.656194686312901</v>
      </c>
      <c r="AE38" s="209">
        <v>8.7805125079273054</v>
      </c>
      <c r="AF38" s="208">
        <v>54.200908081559533</v>
      </c>
      <c r="AG38" s="209">
        <v>9.1446349586272557</v>
      </c>
      <c r="AH38" s="208">
        <v>28.681049963228833</v>
      </c>
      <c r="AI38" s="239">
        <v>4.5921490777531222</v>
      </c>
      <c r="AJ38" s="228"/>
    </row>
    <row r="39" spans="1:36">
      <c r="A39" s="207" t="s">
        <v>10</v>
      </c>
      <c r="B39" s="208">
        <v>80.99103524991132</v>
      </c>
      <c r="C39" s="209">
        <v>2.3480491804895816</v>
      </c>
      <c r="D39" s="208">
        <v>68.252376177811996</v>
      </c>
      <c r="E39" s="209">
        <v>2.4608590707288198</v>
      </c>
      <c r="F39" s="208">
        <v>33.870041391653807</v>
      </c>
      <c r="G39" s="209">
        <v>2.1297027495373997</v>
      </c>
      <c r="H39" s="208">
        <v>25.955468260712657</v>
      </c>
      <c r="I39" s="209">
        <v>2.0313457258212315</v>
      </c>
      <c r="J39" s="208">
        <v>52.214183895638719</v>
      </c>
      <c r="K39" s="209">
        <v>2.049734520279864</v>
      </c>
      <c r="L39" s="208">
        <v>25.238107778333998</v>
      </c>
      <c r="M39" s="209">
        <v>2.3221856152355813</v>
      </c>
      <c r="N39" s="208">
        <v>31.944088391340102</v>
      </c>
      <c r="O39" s="209">
        <v>2.8350873384620501</v>
      </c>
      <c r="P39" s="208">
        <v>45.280363977635119</v>
      </c>
      <c r="Q39" s="209">
        <v>2.1892833683795003</v>
      </c>
      <c r="R39" s="208">
        <v>6.8673081032973187</v>
      </c>
      <c r="S39" s="209">
        <v>1.1874368466048737</v>
      </c>
      <c r="T39" s="208">
        <v>56.642969896159144</v>
      </c>
      <c r="U39" s="209">
        <v>2.7423683600222426</v>
      </c>
      <c r="V39" s="208">
        <v>28.497964018601301</v>
      </c>
      <c r="W39" s="209">
        <v>2.7986222690239355</v>
      </c>
      <c r="X39" s="208">
        <v>2.672179380767977</v>
      </c>
      <c r="Y39" s="209">
        <v>0.88405699915485891</v>
      </c>
      <c r="Z39" s="208">
        <v>33.084604136392201</v>
      </c>
      <c r="AA39" s="209">
        <v>2.1574636823942113</v>
      </c>
      <c r="AB39" s="208">
        <v>1.4521893461433824</v>
      </c>
      <c r="AC39" s="209">
        <v>0.74505661255994104</v>
      </c>
      <c r="AD39" s="208">
        <v>20.661229413429957</v>
      </c>
      <c r="AE39" s="209">
        <v>2.4831268181308492</v>
      </c>
      <c r="AF39" s="208">
        <v>26.551443943848845</v>
      </c>
      <c r="AG39" s="209">
        <v>3.2008665915242749</v>
      </c>
      <c r="AH39" s="208">
        <v>37.592606579091459</v>
      </c>
      <c r="AI39" s="239">
        <v>2.2706581082913142</v>
      </c>
      <c r="AJ39" s="228"/>
    </row>
    <row r="40" spans="1:36">
      <c r="A40" s="207" t="s">
        <v>9</v>
      </c>
      <c r="B40" s="208">
        <v>87.114164708503495</v>
      </c>
      <c r="C40" s="209">
        <v>1.2808896812654651</v>
      </c>
      <c r="D40" s="208">
        <v>66.953521376567465</v>
      </c>
      <c r="E40" s="209">
        <v>1.5856783598461628</v>
      </c>
      <c r="F40" s="208">
        <v>31.503673527974335</v>
      </c>
      <c r="G40" s="209">
        <v>1.605909649840346</v>
      </c>
      <c r="H40" s="208">
        <v>27.425597951994551</v>
      </c>
      <c r="I40" s="209">
        <v>1.853458910921268</v>
      </c>
      <c r="J40" s="208">
        <v>45.509805980680838</v>
      </c>
      <c r="K40" s="209">
        <v>1.995404331282546</v>
      </c>
      <c r="L40" s="208">
        <v>24.07668350462864</v>
      </c>
      <c r="M40" s="209">
        <v>1.6654923068082392</v>
      </c>
      <c r="N40" s="208">
        <v>26.123150035334046</v>
      </c>
      <c r="O40" s="209">
        <v>1.9861286812043715</v>
      </c>
      <c r="P40" s="208">
        <v>52.736849508505465</v>
      </c>
      <c r="Q40" s="209">
        <v>1.9491120470280325</v>
      </c>
      <c r="R40" s="208">
        <v>6.0346872261957003</v>
      </c>
      <c r="S40" s="209">
        <v>0.77687421414676683</v>
      </c>
      <c r="T40" s="208">
        <v>58.44072604520656</v>
      </c>
      <c r="U40" s="209">
        <v>2.059701158585542</v>
      </c>
      <c r="V40" s="208">
        <v>32.180201095496876</v>
      </c>
      <c r="W40" s="209">
        <v>2.0019999680591498</v>
      </c>
      <c r="X40" s="208">
        <v>2.2124290288385438</v>
      </c>
      <c r="Y40" s="209">
        <v>0.55459134697782553</v>
      </c>
      <c r="Z40" s="208">
        <v>31.363792234126603</v>
      </c>
      <c r="AA40" s="209">
        <v>1.4174665691203414</v>
      </c>
      <c r="AB40" s="208">
        <v>1.5890916343300139</v>
      </c>
      <c r="AC40" s="209">
        <v>0.34603034273251287</v>
      </c>
      <c r="AD40" s="208">
        <v>22.177227863118972</v>
      </c>
      <c r="AE40" s="209">
        <v>1.278205507964232</v>
      </c>
      <c r="AF40" s="208">
        <v>27.963647807439663</v>
      </c>
      <c r="AG40" s="209">
        <v>1.4642985707945193</v>
      </c>
      <c r="AH40" s="208">
        <v>37.628272000771751</v>
      </c>
      <c r="AI40" s="239">
        <v>1.8122186511598799</v>
      </c>
      <c r="AJ40" s="228"/>
    </row>
    <row r="41" spans="1:36">
      <c r="A41" s="207" t="s">
        <v>8</v>
      </c>
      <c r="B41" s="208">
        <v>75.741608745896016</v>
      </c>
      <c r="C41" s="209">
        <v>4.6837607735712989</v>
      </c>
      <c r="D41" s="208">
        <v>66.049562660437417</v>
      </c>
      <c r="E41" s="209">
        <v>4.8656528237304961</v>
      </c>
      <c r="F41" s="208">
        <v>21.250865707718834</v>
      </c>
      <c r="G41" s="209">
        <v>3.6219468254472891</v>
      </c>
      <c r="H41" s="208">
        <v>17.796724747745635</v>
      </c>
      <c r="I41" s="209">
        <v>4.825553351403979</v>
      </c>
      <c r="J41" s="208">
        <v>52.224831408431363</v>
      </c>
      <c r="K41" s="209">
        <v>5.3660345432388743</v>
      </c>
      <c r="L41" s="208">
        <v>24.372093548119878</v>
      </c>
      <c r="M41" s="209">
        <v>4.4288942123273198</v>
      </c>
      <c r="N41" s="208">
        <v>16.025886571958385</v>
      </c>
      <c r="O41" s="209">
        <v>4.8445347982176452</v>
      </c>
      <c r="P41" s="208">
        <v>28.660746076966525</v>
      </c>
      <c r="Q41" s="209">
        <v>4.7076879136187291</v>
      </c>
      <c r="R41" s="208">
        <v>3.0227761834648765</v>
      </c>
      <c r="S41" s="209">
        <v>1.1856955957156519</v>
      </c>
      <c r="T41" s="208">
        <v>29.63809283891181</v>
      </c>
      <c r="U41" s="209">
        <v>4.9474766226532534</v>
      </c>
      <c r="V41" s="208">
        <v>13.904259873923516</v>
      </c>
      <c r="W41" s="209">
        <v>3.445008662121654</v>
      </c>
      <c r="X41" s="208">
        <v>0.79659384940130329</v>
      </c>
      <c r="Y41" s="209">
        <v>0.69274704146192712</v>
      </c>
      <c r="Z41" s="208">
        <v>30.56776481782903</v>
      </c>
      <c r="AA41" s="209">
        <v>5.9034190528052335</v>
      </c>
      <c r="AB41" s="208">
        <v>1.3270953844784841</v>
      </c>
      <c r="AC41" s="209">
        <v>0.82935877285020088</v>
      </c>
      <c r="AD41" s="208">
        <v>21.404434943692088</v>
      </c>
      <c r="AE41" s="209">
        <v>4.6937879644811398</v>
      </c>
      <c r="AF41" s="208">
        <v>12.945369948263602</v>
      </c>
      <c r="AG41" s="209">
        <v>3.4419476240171014</v>
      </c>
      <c r="AH41" s="208">
        <v>38.469971318401726</v>
      </c>
      <c r="AI41" s="239">
        <v>5.9403215121973574</v>
      </c>
      <c r="AJ41" s="228"/>
    </row>
    <row r="42" spans="1:36">
      <c r="A42" s="207" t="s">
        <v>7</v>
      </c>
      <c r="B42" s="210" t="s">
        <v>207</v>
      </c>
      <c r="C42" s="211" t="s">
        <v>207</v>
      </c>
      <c r="D42" s="210" t="s">
        <v>207</v>
      </c>
      <c r="E42" s="211" t="s">
        <v>207</v>
      </c>
      <c r="F42" s="210" t="s">
        <v>207</v>
      </c>
      <c r="G42" s="211" t="s">
        <v>207</v>
      </c>
      <c r="H42" s="210" t="s">
        <v>207</v>
      </c>
      <c r="I42" s="211" t="s">
        <v>207</v>
      </c>
      <c r="J42" s="210" t="s">
        <v>207</v>
      </c>
      <c r="K42" s="211" t="s">
        <v>207</v>
      </c>
      <c r="L42" s="210" t="s">
        <v>207</v>
      </c>
      <c r="M42" s="211" t="s">
        <v>207</v>
      </c>
      <c r="N42" s="210" t="s">
        <v>207</v>
      </c>
      <c r="O42" s="211" t="s">
        <v>207</v>
      </c>
      <c r="P42" s="210" t="s">
        <v>207</v>
      </c>
      <c r="Q42" s="211" t="s">
        <v>207</v>
      </c>
      <c r="R42" s="210" t="s">
        <v>207</v>
      </c>
      <c r="S42" s="211" t="s">
        <v>207</v>
      </c>
      <c r="T42" s="210" t="s">
        <v>207</v>
      </c>
      <c r="U42" s="211" t="s">
        <v>207</v>
      </c>
      <c r="V42" s="210" t="s">
        <v>207</v>
      </c>
      <c r="W42" s="211" t="s">
        <v>207</v>
      </c>
      <c r="X42" s="210" t="s">
        <v>207</v>
      </c>
      <c r="Y42" s="211" t="s">
        <v>207</v>
      </c>
      <c r="Z42" s="210" t="s">
        <v>207</v>
      </c>
      <c r="AA42" s="211" t="s">
        <v>207</v>
      </c>
      <c r="AB42" s="210" t="s">
        <v>207</v>
      </c>
      <c r="AC42" s="211" t="s">
        <v>207</v>
      </c>
      <c r="AD42" s="210" t="s">
        <v>207</v>
      </c>
      <c r="AE42" s="211" t="s">
        <v>207</v>
      </c>
      <c r="AF42" s="210" t="s">
        <v>207</v>
      </c>
      <c r="AG42" s="211" t="s">
        <v>207</v>
      </c>
      <c r="AH42" s="210" t="s">
        <v>207</v>
      </c>
      <c r="AI42" s="240" t="s">
        <v>207</v>
      </c>
      <c r="AJ42" s="228"/>
    </row>
    <row r="43" spans="1:36">
      <c r="A43" s="207" t="s">
        <v>6</v>
      </c>
      <c r="B43" s="208">
        <v>89.631447678553258</v>
      </c>
      <c r="C43" s="209">
        <v>1.303375823563232</v>
      </c>
      <c r="D43" s="208">
        <v>70.452119374033245</v>
      </c>
      <c r="E43" s="209">
        <v>4.4624714637637588</v>
      </c>
      <c r="F43" s="208">
        <v>28.95333024539168</v>
      </c>
      <c r="G43" s="209">
        <v>2.1810297709489892</v>
      </c>
      <c r="H43" s="208">
        <v>20.253216396675484</v>
      </c>
      <c r="I43" s="209">
        <v>4.4015749130967237</v>
      </c>
      <c r="J43" s="208">
        <v>64.561280654753077</v>
      </c>
      <c r="K43" s="209">
        <v>2.7769969305168276</v>
      </c>
      <c r="L43" s="208">
        <v>37.745923662298821</v>
      </c>
      <c r="M43" s="209">
        <v>4.2801521244366665</v>
      </c>
      <c r="N43" s="208">
        <v>38.930334910876127</v>
      </c>
      <c r="O43" s="209">
        <v>5.6119411093423794</v>
      </c>
      <c r="P43" s="208">
        <v>57.672891993452382</v>
      </c>
      <c r="Q43" s="209">
        <v>4.9400045021844061</v>
      </c>
      <c r="R43" s="208">
        <v>9.6003523111955129</v>
      </c>
      <c r="S43" s="209">
        <v>2.0697450262983956</v>
      </c>
      <c r="T43" s="208">
        <v>71.328890247057203</v>
      </c>
      <c r="U43" s="209">
        <v>5.8139648001802406</v>
      </c>
      <c r="V43" s="208">
        <v>42.982625228940627</v>
      </c>
      <c r="W43" s="209">
        <v>3.5535551171004944</v>
      </c>
      <c r="X43" s="208">
        <v>3.2812369750714434</v>
      </c>
      <c r="Y43" s="209">
        <v>1.3257202631142073</v>
      </c>
      <c r="Z43" s="208">
        <v>35.750404760587166</v>
      </c>
      <c r="AA43" s="209">
        <v>2.5821992376596121</v>
      </c>
      <c r="AB43" s="208">
        <v>3.4470757084705332</v>
      </c>
      <c r="AC43" s="209">
        <v>1.2317177190629798</v>
      </c>
      <c r="AD43" s="208">
        <v>16.489784270548984</v>
      </c>
      <c r="AE43" s="209">
        <v>2.2297688920679364</v>
      </c>
      <c r="AF43" s="208">
        <v>62.248794164195552</v>
      </c>
      <c r="AG43" s="209">
        <v>6.345826454493837</v>
      </c>
      <c r="AH43" s="208">
        <v>26.244945268864829</v>
      </c>
      <c r="AI43" s="239">
        <v>3.1639100410745904</v>
      </c>
      <c r="AJ43" s="228"/>
    </row>
    <row r="44" spans="1:36">
      <c r="A44" s="207" t="s">
        <v>5</v>
      </c>
      <c r="B44" s="210" t="s">
        <v>207</v>
      </c>
      <c r="C44" s="211" t="s">
        <v>207</v>
      </c>
      <c r="D44" s="210" t="s">
        <v>207</v>
      </c>
      <c r="E44" s="211" t="s">
        <v>207</v>
      </c>
      <c r="F44" s="210" t="s">
        <v>207</v>
      </c>
      <c r="G44" s="211" t="s">
        <v>207</v>
      </c>
      <c r="H44" s="210" t="s">
        <v>207</v>
      </c>
      <c r="I44" s="211" t="s">
        <v>207</v>
      </c>
      <c r="J44" s="210" t="s">
        <v>207</v>
      </c>
      <c r="K44" s="211" t="s">
        <v>207</v>
      </c>
      <c r="L44" s="210" t="s">
        <v>207</v>
      </c>
      <c r="M44" s="211" t="s">
        <v>207</v>
      </c>
      <c r="N44" s="210" t="s">
        <v>207</v>
      </c>
      <c r="O44" s="211" t="s">
        <v>207</v>
      </c>
      <c r="P44" s="210" t="s">
        <v>207</v>
      </c>
      <c r="Q44" s="211" t="s">
        <v>207</v>
      </c>
      <c r="R44" s="210" t="s">
        <v>207</v>
      </c>
      <c r="S44" s="211" t="s">
        <v>207</v>
      </c>
      <c r="T44" s="210" t="s">
        <v>207</v>
      </c>
      <c r="U44" s="211" t="s">
        <v>207</v>
      </c>
      <c r="V44" s="210" t="s">
        <v>207</v>
      </c>
      <c r="W44" s="211" t="s">
        <v>207</v>
      </c>
      <c r="X44" s="210" t="s">
        <v>207</v>
      </c>
      <c r="Y44" s="211" t="s">
        <v>207</v>
      </c>
      <c r="Z44" s="210" t="s">
        <v>207</v>
      </c>
      <c r="AA44" s="211" t="s">
        <v>207</v>
      </c>
      <c r="AB44" s="210" t="s">
        <v>207</v>
      </c>
      <c r="AC44" s="211" t="s">
        <v>207</v>
      </c>
      <c r="AD44" s="210" t="s">
        <v>207</v>
      </c>
      <c r="AE44" s="211" t="s">
        <v>207</v>
      </c>
      <c r="AF44" s="210" t="s">
        <v>207</v>
      </c>
      <c r="AG44" s="211" t="s">
        <v>207</v>
      </c>
      <c r="AH44" s="210" t="s">
        <v>207</v>
      </c>
      <c r="AI44" s="240" t="s">
        <v>207</v>
      </c>
      <c r="AJ44" s="228"/>
    </row>
    <row r="45" spans="1:36">
      <c r="A45" s="215" t="s">
        <v>4</v>
      </c>
      <c r="B45" s="216">
        <v>78.975580024385664</v>
      </c>
      <c r="C45" s="217">
        <v>4.6914502670088503</v>
      </c>
      <c r="D45" s="216">
        <v>65.828014662328144</v>
      </c>
      <c r="E45" s="217">
        <v>8.6135157019439923</v>
      </c>
      <c r="F45" s="216">
        <v>24.370661674566662</v>
      </c>
      <c r="G45" s="217">
        <v>6.8010606660737407</v>
      </c>
      <c r="H45" s="216">
        <v>30.578826332615726</v>
      </c>
      <c r="I45" s="217">
        <v>3.5662260452502461</v>
      </c>
      <c r="J45" s="216">
        <v>43.717810532336031</v>
      </c>
      <c r="K45" s="217">
        <v>1.5829933985678419</v>
      </c>
      <c r="L45" s="216">
        <v>20.33677701894581</v>
      </c>
      <c r="M45" s="217">
        <v>2.9472222766525085</v>
      </c>
      <c r="N45" s="216">
        <v>25.195875123655899</v>
      </c>
      <c r="O45" s="217">
        <v>5.598617487136921</v>
      </c>
      <c r="P45" s="216">
        <v>73.158878595250201</v>
      </c>
      <c r="Q45" s="217">
        <v>8.3342884892540567</v>
      </c>
      <c r="R45" s="216">
        <v>2.0952785670917637</v>
      </c>
      <c r="S45" s="217">
        <v>1.3852680156558108</v>
      </c>
      <c r="T45" s="216">
        <v>48.219969881979416</v>
      </c>
      <c r="U45" s="217">
        <v>8.4702140940703554</v>
      </c>
      <c r="V45" s="216">
        <v>27.897535048677156</v>
      </c>
      <c r="W45" s="217">
        <v>4.2846411510257862</v>
      </c>
      <c r="X45" s="216">
        <v>0.82961170261541917</v>
      </c>
      <c r="Y45" s="217">
        <v>0.87301287435674002</v>
      </c>
      <c r="Z45" s="216">
        <v>35.300511151932923</v>
      </c>
      <c r="AA45" s="217">
        <v>3.0513603009197872</v>
      </c>
      <c r="AB45" s="216">
        <v>3.0443752642688828</v>
      </c>
      <c r="AC45" s="217">
        <v>1.963777613927415</v>
      </c>
      <c r="AD45" s="216">
        <v>17.486298878873008</v>
      </c>
      <c r="AE45" s="217">
        <v>2.5261951041484516</v>
      </c>
      <c r="AF45" s="216">
        <v>32.225721932702683</v>
      </c>
      <c r="AG45" s="217">
        <v>4.6680136318492105</v>
      </c>
      <c r="AH45" s="216">
        <v>35.756324283534369</v>
      </c>
      <c r="AI45" s="243">
        <v>7.8083450520572013</v>
      </c>
      <c r="AJ45" s="228"/>
    </row>
    <row r="46" spans="1:36" ht="14.5" thickBot="1">
      <c r="A46" s="218" t="s">
        <v>3</v>
      </c>
      <c r="B46" s="219">
        <v>95.385177781939973</v>
      </c>
      <c r="C46" s="220">
        <v>3.9105640982240639</v>
      </c>
      <c r="D46" s="219">
        <v>75.611709571761338</v>
      </c>
      <c r="E46" s="220">
        <v>12.424131998896112</v>
      </c>
      <c r="F46" s="219">
        <v>55.258266704505346</v>
      </c>
      <c r="G46" s="220">
        <v>8.880730380612766</v>
      </c>
      <c r="H46" s="219">
        <v>51.455103040816816</v>
      </c>
      <c r="I46" s="220">
        <v>11.588645064057317</v>
      </c>
      <c r="J46" s="219">
        <v>71.867610058902017</v>
      </c>
      <c r="K46" s="220">
        <v>8.8218389428043782</v>
      </c>
      <c r="L46" s="219">
        <v>71.833074668096273</v>
      </c>
      <c r="M46" s="220">
        <v>11.92390567374299</v>
      </c>
      <c r="N46" s="219">
        <v>12.445382099516463</v>
      </c>
      <c r="O46" s="220">
        <v>2.5049591096344148</v>
      </c>
      <c r="P46" s="219">
        <v>37.438221738384989</v>
      </c>
      <c r="Q46" s="220">
        <v>8.586568522500535</v>
      </c>
      <c r="R46" s="219">
        <v>0.8597067077558499</v>
      </c>
      <c r="S46" s="220">
        <v>0.43616441519169863</v>
      </c>
      <c r="T46" s="219">
        <v>71.834102184566632</v>
      </c>
      <c r="U46" s="220">
        <v>8.2624648208838778</v>
      </c>
      <c r="V46" s="219">
        <v>70.410441414861793</v>
      </c>
      <c r="W46" s="220">
        <v>9.8358079929454281</v>
      </c>
      <c r="X46" s="219">
        <v>1.5432917458997628</v>
      </c>
      <c r="Y46" s="220">
        <v>1.7344308218937738</v>
      </c>
      <c r="Z46" s="219">
        <v>62.664434435157766</v>
      </c>
      <c r="AA46" s="220">
        <v>9.1586217237048597</v>
      </c>
      <c r="AB46" s="219">
        <v>2.8213736707097556</v>
      </c>
      <c r="AC46" s="220">
        <v>1.4313983897306664</v>
      </c>
      <c r="AD46" s="219">
        <v>27.509390459857723</v>
      </c>
      <c r="AE46" s="220">
        <v>8.8119271540784023</v>
      </c>
      <c r="AF46" s="219">
        <v>60.203956742820111</v>
      </c>
      <c r="AG46" s="220">
        <v>9.8188376211786554</v>
      </c>
      <c r="AH46" s="219">
        <v>64.070533683574965</v>
      </c>
      <c r="AI46" s="245">
        <v>10.506062492849415</v>
      </c>
      <c r="AJ46" s="228"/>
    </row>
    <row r="47" spans="1:36">
      <c r="A47" s="349" t="s">
        <v>17</v>
      </c>
      <c r="B47" s="315">
        <v>82.748823103798529</v>
      </c>
      <c r="C47" s="316">
        <v>1.0405242140392552</v>
      </c>
      <c r="D47" s="315">
        <v>64.810321709476355</v>
      </c>
      <c r="E47" s="316">
        <v>1.2081684850630234</v>
      </c>
      <c r="F47" s="315">
        <v>29.117408368379504</v>
      </c>
      <c r="G47" s="316">
        <v>1.1690187323477541</v>
      </c>
      <c r="H47" s="315">
        <v>25.26061607189715</v>
      </c>
      <c r="I47" s="316">
        <v>1.0453688652623891</v>
      </c>
      <c r="J47" s="315">
        <v>48.008209468106664</v>
      </c>
      <c r="K47" s="316">
        <v>1.220070970945093</v>
      </c>
      <c r="L47" s="315">
        <v>24.749160072264811</v>
      </c>
      <c r="M47" s="316">
        <v>1.0754095041479956</v>
      </c>
      <c r="N47" s="315">
        <v>25.073935461617442</v>
      </c>
      <c r="O47" s="316">
        <v>1.4389233083451547</v>
      </c>
      <c r="P47" s="315">
        <v>47.42468526985185</v>
      </c>
      <c r="Q47" s="316">
        <v>1.3909043466452375</v>
      </c>
      <c r="R47" s="315">
        <v>6.7361431692102052</v>
      </c>
      <c r="S47" s="316">
        <v>0.66962414992667474</v>
      </c>
      <c r="T47" s="315">
        <v>54.034179724826693</v>
      </c>
      <c r="U47" s="316">
        <v>1.3584767125833583</v>
      </c>
      <c r="V47" s="315">
        <v>28.705746632440178</v>
      </c>
      <c r="W47" s="316">
        <v>1.3211774143262278</v>
      </c>
      <c r="X47" s="315">
        <v>2.2914440288532933</v>
      </c>
      <c r="Y47" s="316">
        <v>0.3648371177036776</v>
      </c>
      <c r="Z47" s="315">
        <v>29.885025311716273</v>
      </c>
      <c r="AA47" s="316">
        <v>1.0021760792850662</v>
      </c>
      <c r="AB47" s="315">
        <v>2.0677170720943194</v>
      </c>
      <c r="AC47" s="316">
        <v>0.3291308085288534</v>
      </c>
      <c r="AD47" s="315">
        <v>20.445170512701679</v>
      </c>
      <c r="AE47" s="316">
        <v>0.95775388775921644</v>
      </c>
      <c r="AF47" s="315">
        <v>24.826149115785302</v>
      </c>
      <c r="AG47" s="316">
        <v>1.1986473062808736</v>
      </c>
      <c r="AH47" s="315">
        <v>38.905505529062111</v>
      </c>
      <c r="AI47" s="344">
        <v>1.280484754869236</v>
      </c>
      <c r="AJ47" s="228"/>
    </row>
    <row r="48" spans="1:36">
      <c r="A48" s="350" t="s">
        <v>18</v>
      </c>
      <c r="B48" s="318">
        <v>92.858816655727978</v>
      </c>
      <c r="C48" s="319">
        <v>1.8213041722192873</v>
      </c>
      <c r="D48" s="318">
        <v>81.282043379866209</v>
      </c>
      <c r="E48" s="319">
        <v>2.3944452052448288</v>
      </c>
      <c r="F48" s="318">
        <v>36.480352415420313</v>
      </c>
      <c r="G48" s="319">
        <v>4.2599922123413032</v>
      </c>
      <c r="H48" s="318">
        <v>26.432393282564597</v>
      </c>
      <c r="I48" s="319">
        <v>3.5450077256371246</v>
      </c>
      <c r="J48" s="318">
        <v>61.375190700181925</v>
      </c>
      <c r="K48" s="319">
        <v>3.9412680228049939</v>
      </c>
      <c r="L48" s="318">
        <v>41.011136801128565</v>
      </c>
      <c r="M48" s="319">
        <v>4.6012503587178584</v>
      </c>
      <c r="N48" s="318">
        <v>51.348127860000403</v>
      </c>
      <c r="O48" s="319">
        <v>4.8761683105329627</v>
      </c>
      <c r="P48" s="318">
        <v>54.607712853840482</v>
      </c>
      <c r="Q48" s="319">
        <v>4.6128586191827132</v>
      </c>
      <c r="R48" s="318">
        <v>13.473495749985071</v>
      </c>
      <c r="S48" s="319">
        <v>3.0342522556486453</v>
      </c>
      <c r="T48" s="318">
        <v>74.701525728389882</v>
      </c>
      <c r="U48" s="319">
        <v>3.869686333472047</v>
      </c>
      <c r="V48" s="318">
        <v>49.706260615399103</v>
      </c>
      <c r="W48" s="319">
        <v>3.41692356156635</v>
      </c>
      <c r="X48" s="318">
        <v>4.4227626664042115</v>
      </c>
      <c r="Y48" s="319">
        <v>1.4265967958444057</v>
      </c>
      <c r="Z48" s="318">
        <v>38.398008852788145</v>
      </c>
      <c r="AA48" s="319">
        <v>3.476179649089862</v>
      </c>
      <c r="AB48" s="318">
        <v>2.1135648713761892</v>
      </c>
      <c r="AC48" s="319">
        <v>0.92973332654655239</v>
      </c>
      <c r="AD48" s="318">
        <v>31.649573906593421</v>
      </c>
      <c r="AE48" s="319">
        <v>4.3066490387906891</v>
      </c>
      <c r="AF48" s="318">
        <v>58.095767611115967</v>
      </c>
      <c r="AG48" s="319">
        <v>3.9681844164307263</v>
      </c>
      <c r="AH48" s="318">
        <v>26.54760799373792</v>
      </c>
      <c r="AI48" s="345">
        <v>2.958283005880435</v>
      </c>
      <c r="AJ48" s="228"/>
    </row>
    <row r="49" spans="1:36" s="5" customFormat="1" ht="14.5" thickBot="1">
      <c r="A49" s="40" t="s">
        <v>19</v>
      </c>
      <c r="B49" s="71">
        <v>84.016163157898106</v>
      </c>
      <c r="C49" s="72">
        <v>0.9650204976831096</v>
      </c>
      <c r="D49" s="71">
        <v>66.859379424021</v>
      </c>
      <c r="E49" s="72">
        <v>1.227895028431252</v>
      </c>
      <c r="F49" s="71">
        <v>30.036240667407416</v>
      </c>
      <c r="G49" s="72">
        <v>1.1746732585916946</v>
      </c>
      <c r="H49" s="71">
        <v>25.40666084346082</v>
      </c>
      <c r="I49" s="72">
        <v>1.0123882132352509</v>
      </c>
      <c r="J49" s="71">
        <v>49.677879905910451</v>
      </c>
      <c r="K49" s="72">
        <v>1.2316474418004759</v>
      </c>
      <c r="L49" s="71">
        <v>26.760098472607002</v>
      </c>
      <c r="M49" s="72">
        <v>1.1616264219668222</v>
      </c>
      <c r="N49" s="71">
        <v>28.313118654480796</v>
      </c>
      <c r="O49" s="72">
        <v>1.5992549166347538</v>
      </c>
      <c r="P49" s="71">
        <v>48.31031779592665</v>
      </c>
      <c r="Q49" s="72">
        <v>1.3904742716407421</v>
      </c>
      <c r="R49" s="71">
        <v>7.5768000415599124</v>
      </c>
      <c r="S49" s="72">
        <v>0.73968806275060694</v>
      </c>
      <c r="T49" s="71">
        <v>56.636954584347286</v>
      </c>
      <c r="U49" s="72">
        <v>1.4637111036430075</v>
      </c>
      <c r="V49" s="71">
        <v>31.314632463738114</v>
      </c>
      <c r="W49" s="72">
        <v>1.3442217612966016</v>
      </c>
      <c r="X49" s="71">
        <v>2.5574042964364754</v>
      </c>
      <c r="Y49" s="72">
        <v>0.3750768209506059</v>
      </c>
      <c r="Z49" s="71">
        <v>30.953740971453108</v>
      </c>
      <c r="AA49" s="72">
        <v>1.0210002787084256</v>
      </c>
      <c r="AB49" s="71">
        <v>2.0734510037379086</v>
      </c>
      <c r="AC49" s="72">
        <v>0.31063776645186864</v>
      </c>
      <c r="AD49" s="71">
        <v>21.836709870600753</v>
      </c>
      <c r="AE49" s="72">
        <v>1.0332938003911634</v>
      </c>
      <c r="AF49" s="71">
        <v>28.979432321527355</v>
      </c>
      <c r="AG49" s="72">
        <v>1.636468931520707</v>
      </c>
      <c r="AH49" s="71">
        <v>37.383058204356978</v>
      </c>
      <c r="AI49" s="346">
        <v>1.2400014881661274</v>
      </c>
      <c r="AJ49" s="228"/>
    </row>
    <row r="50" spans="1:36">
      <c r="A50" s="655" t="s">
        <v>178</v>
      </c>
      <c r="B50" s="655"/>
      <c r="C50" s="655"/>
      <c r="D50" s="655"/>
      <c r="E50" s="655"/>
      <c r="F50" s="655"/>
      <c r="G50" s="655"/>
      <c r="H50" s="655"/>
      <c r="I50" s="655"/>
      <c r="J50" s="655"/>
      <c r="K50" s="655"/>
      <c r="L50" s="655"/>
      <c r="M50" s="655"/>
      <c r="N50" s="655"/>
      <c r="O50" s="655"/>
      <c r="P50" s="655"/>
      <c r="Q50" s="655"/>
      <c r="R50" s="655"/>
      <c r="S50" s="655"/>
      <c r="T50" s="655"/>
      <c r="U50" s="655"/>
      <c r="V50" s="655"/>
      <c r="W50" s="655"/>
      <c r="X50" s="655"/>
      <c r="Y50" s="655"/>
      <c r="Z50" s="655"/>
      <c r="AA50" s="655"/>
      <c r="AB50" s="655"/>
      <c r="AC50" s="655"/>
      <c r="AD50" s="655"/>
      <c r="AE50" s="655"/>
      <c r="AF50" s="655"/>
      <c r="AG50" s="655"/>
      <c r="AH50" s="655"/>
      <c r="AI50" s="655"/>
      <c r="AJ50" s="228"/>
    </row>
    <row r="51" spans="1:36">
      <c r="A51" s="637" t="s">
        <v>206</v>
      </c>
      <c r="B51" s="637"/>
      <c r="C51" s="637"/>
      <c r="D51" s="637"/>
      <c r="E51" s="637"/>
      <c r="F51" s="637"/>
      <c r="G51" s="637"/>
      <c r="H51" s="637"/>
      <c r="I51" s="637"/>
      <c r="J51" s="637"/>
      <c r="K51" s="637"/>
      <c r="L51" s="637"/>
      <c r="M51" s="637"/>
      <c r="N51" s="637"/>
      <c r="O51" s="637"/>
      <c r="P51" s="637"/>
      <c r="Q51" s="637"/>
      <c r="R51" s="637"/>
      <c r="S51" s="637"/>
      <c r="T51" s="637"/>
      <c r="U51" s="637"/>
      <c r="V51" s="637"/>
      <c r="W51" s="637"/>
      <c r="X51" s="637"/>
      <c r="Y51" s="637"/>
      <c r="Z51" s="637"/>
      <c r="AA51" s="637"/>
      <c r="AB51" s="637"/>
      <c r="AC51" s="637"/>
      <c r="AD51" s="637"/>
      <c r="AE51" s="637"/>
      <c r="AF51" s="637"/>
      <c r="AG51" s="637"/>
      <c r="AH51" s="637"/>
      <c r="AI51" s="637"/>
      <c r="AJ51" s="228"/>
    </row>
    <row r="52" spans="1:36">
      <c r="A52" s="637" t="s">
        <v>267</v>
      </c>
      <c r="B52" s="637"/>
      <c r="C52" s="637"/>
      <c r="D52" s="637"/>
      <c r="E52" s="637"/>
      <c r="F52" s="637"/>
      <c r="G52" s="637"/>
      <c r="H52" s="637"/>
      <c r="I52" s="637"/>
      <c r="J52" s="637"/>
      <c r="K52" s="637"/>
      <c r="L52" s="637"/>
      <c r="M52" s="637"/>
      <c r="N52" s="637"/>
      <c r="O52" s="637"/>
      <c r="P52" s="637"/>
      <c r="Q52" s="637"/>
      <c r="R52" s="637"/>
      <c r="S52" s="637"/>
      <c r="T52" s="637"/>
      <c r="U52" s="637"/>
      <c r="V52" s="637"/>
      <c r="W52" s="637"/>
      <c r="X52" s="637"/>
      <c r="Y52" s="637"/>
      <c r="Z52" s="637"/>
      <c r="AA52" s="637"/>
      <c r="AB52" s="637"/>
      <c r="AC52" s="637"/>
      <c r="AD52" s="637"/>
      <c r="AE52" s="637"/>
      <c r="AF52" s="637"/>
      <c r="AG52" s="637"/>
      <c r="AH52" s="637"/>
      <c r="AI52" s="637"/>
      <c r="AJ52" s="228"/>
    </row>
    <row r="53" spans="1:36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28"/>
    </row>
    <row r="54" spans="1:36" ht="14.5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228"/>
    </row>
    <row r="55" spans="1:36" ht="14.5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228"/>
    </row>
    <row r="56" spans="1:36" ht="14.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6" ht="14.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6" ht="14.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6" ht="14.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6" ht="14.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6" ht="14.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</row>
    <row r="62" spans="1:36" ht="14.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6" ht="14.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6" ht="14.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 ht="14.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 ht="14.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 ht="14.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1:35" ht="14.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1:35" ht="14.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 ht="14.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 ht="14.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 ht="14.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14.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</row>
    <row r="74" spans="1:35" ht="14.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 ht="14.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 ht="14.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 ht="14.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5" ht="14.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 ht="14.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1:35" ht="14.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ht="14.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5" ht="14.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</row>
    <row r="83" spans="1:35" ht="14.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</sheetData>
  <mergeCells count="44">
    <mergeCell ref="A3:AI3"/>
    <mergeCell ref="A50:AI50"/>
    <mergeCell ref="A51:AI51"/>
    <mergeCell ref="A52:AI52"/>
    <mergeCell ref="A25:AI25"/>
    <mergeCell ref="A26:AI26"/>
    <mergeCell ref="A28:AI28"/>
    <mergeCell ref="A4:A5"/>
    <mergeCell ref="A29:A30"/>
    <mergeCell ref="L29:M29"/>
    <mergeCell ref="AF4:AG4"/>
    <mergeCell ref="AH4:AI4"/>
    <mergeCell ref="L4:M4"/>
    <mergeCell ref="N4:O4"/>
    <mergeCell ref="P4:Q4"/>
    <mergeCell ref="R4:S4"/>
    <mergeCell ref="A1:AI1"/>
    <mergeCell ref="Z29:AA29"/>
    <mergeCell ref="AB29:AC29"/>
    <mergeCell ref="AD29:AE29"/>
    <mergeCell ref="AF29:AG29"/>
    <mergeCell ref="AH29:AI29"/>
    <mergeCell ref="N29:O29"/>
    <mergeCell ref="P29:Q29"/>
    <mergeCell ref="R29:S29"/>
    <mergeCell ref="T29:U29"/>
    <mergeCell ref="V29:W29"/>
    <mergeCell ref="B29:C29"/>
    <mergeCell ref="D29:E29"/>
    <mergeCell ref="F29:G29"/>
    <mergeCell ref="H29:I29"/>
    <mergeCell ref="J29:K29"/>
    <mergeCell ref="AD4:AE4"/>
    <mergeCell ref="X29:Y29"/>
    <mergeCell ref="B4:C4"/>
    <mergeCell ref="D4:E4"/>
    <mergeCell ref="F4:G4"/>
    <mergeCell ref="H4:I4"/>
    <mergeCell ref="J4:K4"/>
    <mergeCell ref="T4:U4"/>
    <mergeCell ref="V4:W4"/>
    <mergeCell ref="X4:Y4"/>
    <mergeCell ref="Z4:AA4"/>
    <mergeCell ref="AB4:AC4"/>
  </mergeCells>
  <conditionalFormatting sqref="A6:AI21">
    <cfRule type="expression" dxfId="9" priority="2">
      <formula>MOD(ROW(),2)=0</formula>
    </cfRule>
  </conditionalFormatting>
  <conditionalFormatting sqref="A31:AI46">
    <cfRule type="expression" dxfId="8" priority="1">
      <formula>MOD(ROW(),2)=0</formula>
    </cfRule>
  </conditionalFormatting>
  <hyperlinks>
    <hyperlink ref="A2" location="Inhalt!A1" display="Zurück zum Inhalt - HF-06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="80" zoomScaleNormal="80" workbookViewId="0">
      <selection sqref="A1:C1"/>
    </sheetView>
  </sheetViews>
  <sheetFormatPr baseColWidth="10" defaultRowHeight="14"/>
  <cols>
    <col min="1" max="1" width="23.08203125" customWidth="1"/>
  </cols>
  <sheetData>
    <row r="1" spans="1:7" ht="22.9" customHeight="1">
      <c r="A1" s="651">
        <v>2020</v>
      </c>
      <c r="B1" s="651"/>
      <c r="C1" s="651"/>
      <c r="D1" s="78"/>
      <c r="E1" s="4"/>
      <c r="F1" s="4"/>
      <c r="G1" s="3"/>
    </row>
    <row r="2" spans="1:7" s="597" customFormat="1" ht="23.25" customHeight="1">
      <c r="A2" s="594" t="s">
        <v>335</v>
      </c>
      <c r="B2" s="595"/>
      <c r="C2" s="595"/>
      <c r="D2" s="595"/>
      <c r="E2" s="596"/>
      <c r="F2" s="595"/>
    </row>
    <row r="3" spans="1:7" ht="31.5" customHeight="1">
      <c r="A3" s="676" t="s">
        <v>302</v>
      </c>
      <c r="B3" s="676"/>
      <c r="C3" s="676"/>
      <c r="D3" s="676"/>
    </row>
    <row r="4" spans="1:7" ht="15" thickBot="1">
      <c r="A4" s="354"/>
      <c r="B4" s="352" t="s">
        <v>44</v>
      </c>
      <c r="C4" s="352" t="s">
        <v>45</v>
      </c>
      <c r="D4" s="17"/>
    </row>
    <row r="5" spans="1:7" ht="14.5">
      <c r="A5" s="75" t="s">
        <v>16</v>
      </c>
      <c r="B5" s="359">
        <v>38.141465906426319</v>
      </c>
      <c r="C5" s="365">
        <v>3.170221144775426</v>
      </c>
      <c r="D5" s="17"/>
    </row>
    <row r="6" spans="1:7" ht="14.5">
      <c r="A6" s="75" t="s">
        <v>15</v>
      </c>
      <c r="B6" s="359">
        <v>34.713368029828672</v>
      </c>
      <c r="C6" s="365">
        <v>2.4229221683064583</v>
      </c>
      <c r="D6" s="17"/>
    </row>
    <row r="7" spans="1:7" ht="14.5">
      <c r="A7" s="75" t="s">
        <v>35</v>
      </c>
      <c r="B7" s="359">
        <v>48.485316297118146</v>
      </c>
      <c r="C7" s="365">
        <v>4.690870680040236</v>
      </c>
      <c r="D7" s="17"/>
    </row>
    <row r="8" spans="1:7" ht="14.5">
      <c r="A8" s="75" t="s">
        <v>14</v>
      </c>
      <c r="B8" s="359">
        <v>53.170368889748133</v>
      </c>
      <c r="C8" s="365">
        <v>3.7642339261080999</v>
      </c>
      <c r="D8" s="17"/>
    </row>
    <row r="9" spans="1:7" ht="14.5">
      <c r="A9" s="75" t="s">
        <v>13</v>
      </c>
      <c r="B9" s="359">
        <v>69.881937970802127</v>
      </c>
      <c r="C9" s="365">
        <v>5.7655996418709092</v>
      </c>
      <c r="D9" s="17"/>
    </row>
    <row r="10" spans="1:7" ht="14.5">
      <c r="A10" s="75" t="s">
        <v>31</v>
      </c>
      <c r="B10" s="359" t="s">
        <v>207</v>
      </c>
      <c r="C10" s="365" t="s">
        <v>207</v>
      </c>
      <c r="D10" s="17"/>
    </row>
    <row r="11" spans="1:7" ht="14.5">
      <c r="A11" s="75" t="s">
        <v>12</v>
      </c>
      <c r="B11" s="359">
        <v>40.901511831897025</v>
      </c>
      <c r="C11" s="365">
        <v>3.1925238577033372</v>
      </c>
      <c r="D11" s="17"/>
    </row>
    <row r="12" spans="1:7" ht="14.5">
      <c r="A12" s="75" t="s">
        <v>11</v>
      </c>
      <c r="B12" s="359">
        <v>70.461249258592289</v>
      </c>
      <c r="C12" s="365">
        <v>4.4489371725305249</v>
      </c>
      <c r="D12" s="17"/>
    </row>
    <row r="13" spans="1:7" ht="14.5">
      <c r="A13" s="75" t="s">
        <v>10</v>
      </c>
      <c r="B13" s="359">
        <v>34.149107421637545</v>
      </c>
      <c r="C13" s="365">
        <v>3.2266942185023475</v>
      </c>
      <c r="D13" s="17"/>
    </row>
    <row r="14" spans="1:7" ht="14.5">
      <c r="A14" s="75" t="s">
        <v>9</v>
      </c>
      <c r="B14" s="359">
        <v>48.906119418391832</v>
      </c>
      <c r="C14" s="365">
        <v>2.6380191996639111</v>
      </c>
      <c r="D14" s="17"/>
    </row>
    <row r="15" spans="1:7" ht="14.5">
      <c r="A15" s="75" t="s">
        <v>8</v>
      </c>
      <c r="B15" s="359">
        <v>46.863634706481285</v>
      </c>
      <c r="C15" s="365">
        <v>3.0306944327065914</v>
      </c>
      <c r="D15" s="17"/>
    </row>
    <row r="16" spans="1:7" ht="14.5">
      <c r="A16" s="75" t="s">
        <v>7</v>
      </c>
      <c r="B16" s="359">
        <v>78.782677372539794</v>
      </c>
      <c r="C16" s="365">
        <v>4.2891607939431999</v>
      </c>
      <c r="D16" s="17"/>
    </row>
    <row r="17" spans="1:5" ht="14.5">
      <c r="A17" s="75" t="s">
        <v>6</v>
      </c>
      <c r="B17" s="359">
        <v>39.646084489427935</v>
      </c>
      <c r="C17" s="365">
        <v>3.0781289933020641</v>
      </c>
      <c r="D17" s="17"/>
    </row>
    <row r="18" spans="1:5" ht="14.5">
      <c r="A18" s="75" t="s">
        <v>5</v>
      </c>
      <c r="B18" s="359">
        <v>34.227154833780638</v>
      </c>
      <c r="C18" s="365">
        <v>3.8496080903656265</v>
      </c>
      <c r="D18" s="17"/>
    </row>
    <row r="19" spans="1:5" ht="14.5">
      <c r="A19" s="76" t="s">
        <v>4</v>
      </c>
      <c r="B19" s="360">
        <v>41.746996215958291</v>
      </c>
      <c r="C19" s="366">
        <v>4.1479693021483817</v>
      </c>
      <c r="D19" s="17"/>
    </row>
    <row r="20" spans="1:5" ht="15" thickBot="1">
      <c r="A20" s="355" t="s">
        <v>3</v>
      </c>
      <c r="B20" s="361">
        <v>56.34284672330935</v>
      </c>
      <c r="C20" s="367">
        <v>3.5109058060789926</v>
      </c>
      <c r="D20" s="17"/>
    </row>
    <row r="21" spans="1:5" ht="14.5">
      <c r="A21" s="356" t="s">
        <v>17</v>
      </c>
      <c r="B21" s="362">
        <v>42.303690533956058</v>
      </c>
      <c r="C21" s="85">
        <v>1.1570009474048744</v>
      </c>
      <c r="D21" s="17"/>
    </row>
    <row r="22" spans="1:5" ht="14.5">
      <c r="A22" s="357" t="s">
        <v>18</v>
      </c>
      <c r="B22" s="363">
        <v>48.39978817040334</v>
      </c>
      <c r="C22" s="138">
        <v>1.7338423834888004</v>
      </c>
      <c r="D22" s="17"/>
    </row>
    <row r="23" spans="1:5" ht="15" thickBot="1">
      <c r="A23" s="358" t="s">
        <v>19</v>
      </c>
      <c r="B23" s="364">
        <v>43.598203575424478</v>
      </c>
      <c r="C23" s="368">
        <v>0.98255814403808239</v>
      </c>
      <c r="D23" s="17"/>
    </row>
    <row r="24" spans="1:5" ht="28" customHeight="1">
      <c r="A24" s="654" t="s">
        <v>160</v>
      </c>
      <c r="B24" s="654"/>
      <c r="C24" s="654"/>
      <c r="D24" s="582"/>
    </row>
    <row r="25" spans="1:5" ht="46.5" customHeight="1">
      <c r="A25" s="634" t="s">
        <v>214</v>
      </c>
      <c r="B25" s="634"/>
      <c r="C25" s="634"/>
      <c r="D25" s="582"/>
    </row>
    <row r="26" spans="1:5" ht="26.15" customHeight="1">
      <c r="A26" s="634" t="s">
        <v>268</v>
      </c>
      <c r="B26" s="634"/>
      <c r="C26" s="634"/>
      <c r="D26" s="582"/>
    </row>
    <row r="27" spans="1:5" ht="14.5">
      <c r="A27" s="62"/>
      <c r="B27" s="47"/>
      <c r="C27" s="48"/>
      <c r="D27" s="17"/>
    </row>
    <row r="28" spans="1:5" s="1" customFormat="1" ht="14.5">
      <c r="A28" s="62"/>
      <c r="B28" s="47"/>
      <c r="C28" s="48"/>
      <c r="D28" s="17"/>
    </row>
    <row r="29" spans="1:5" ht="49.5" customHeight="1">
      <c r="A29" s="638" t="s">
        <v>303</v>
      </c>
      <c r="B29" s="638"/>
      <c r="C29" s="638"/>
      <c r="D29" s="604"/>
      <c r="E29" s="604"/>
    </row>
    <row r="30" spans="1:5" ht="15" thickBot="1">
      <c r="A30" s="351"/>
      <c r="B30" s="352" t="s">
        <v>44</v>
      </c>
      <c r="C30" s="352" t="s">
        <v>45</v>
      </c>
      <c r="D30" s="17"/>
    </row>
    <row r="31" spans="1:5" ht="14.5">
      <c r="A31" s="371" t="s">
        <v>147</v>
      </c>
      <c r="B31" s="359">
        <v>49.841358361393659</v>
      </c>
      <c r="C31" s="365">
        <v>2.0953505963655714</v>
      </c>
      <c r="D31" s="17"/>
    </row>
    <row r="32" spans="1:5" ht="14.5">
      <c r="A32" s="372" t="s">
        <v>148</v>
      </c>
      <c r="B32" s="374">
        <v>46.162908349857204</v>
      </c>
      <c r="C32" s="83">
        <v>1.8912970094314672</v>
      </c>
      <c r="D32" s="17"/>
    </row>
    <row r="33" spans="1:5" ht="14.5">
      <c r="A33" s="373" t="s">
        <v>149</v>
      </c>
      <c r="B33" s="375">
        <v>37.847012514642032</v>
      </c>
      <c r="C33" s="376">
        <v>1.3402782959581194</v>
      </c>
      <c r="D33" s="17"/>
    </row>
    <row r="34" spans="1:5" ht="36.65" customHeight="1">
      <c r="A34" s="634" t="s">
        <v>160</v>
      </c>
      <c r="B34" s="634"/>
      <c r="C34" s="634"/>
      <c r="D34" s="17"/>
    </row>
    <row r="35" spans="1:5" ht="27" customHeight="1">
      <c r="A35" s="634" t="s">
        <v>161</v>
      </c>
      <c r="B35" s="634"/>
      <c r="C35" s="634"/>
      <c r="D35" s="17"/>
    </row>
    <row r="36" spans="1:5" ht="29.5" customHeight="1">
      <c r="A36" s="634" t="s">
        <v>268</v>
      </c>
      <c r="B36" s="634"/>
      <c r="C36" s="634"/>
      <c r="D36" s="17"/>
    </row>
    <row r="37" spans="1:5" ht="14.5">
      <c r="A37" s="56"/>
      <c r="B37" s="57"/>
      <c r="C37" s="58"/>
      <c r="D37" s="17"/>
    </row>
    <row r="38" spans="1:5" ht="46.5" customHeight="1">
      <c r="A38" s="638" t="s">
        <v>304</v>
      </c>
      <c r="B38" s="638"/>
      <c r="C38" s="638"/>
      <c r="D38" s="604"/>
      <c r="E38" s="604"/>
    </row>
    <row r="39" spans="1:5" ht="15" thickBot="1">
      <c r="A39" s="353"/>
      <c r="B39" s="369" t="s">
        <v>44</v>
      </c>
      <c r="C39" s="352" t="s">
        <v>45</v>
      </c>
      <c r="D39" s="17"/>
    </row>
    <row r="40" spans="1:5" ht="14.5">
      <c r="A40" s="371" t="s">
        <v>150</v>
      </c>
      <c r="B40" s="52">
        <v>32.505108718685136</v>
      </c>
      <c r="C40" s="365">
        <v>2.86196830940745</v>
      </c>
      <c r="D40" s="17"/>
    </row>
    <row r="41" spans="1:5" ht="14.5">
      <c r="A41" s="372" t="s">
        <v>151</v>
      </c>
      <c r="B41" s="370">
        <v>43.32996156944246</v>
      </c>
      <c r="C41" s="83">
        <v>1.454723414928669</v>
      </c>
      <c r="D41" s="17"/>
    </row>
    <row r="42" spans="1:5" ht="14.5">
      <c r="A42" s="373" t="s">
        <v>152</v>
      </c>
      <c r="B42" s="377">
        <v>48.361144911764782</v>
      </c>
      <c r="C42" s="376">
        <v>1.484601622074802</v>
      </c>
      <c r="D42" s="17"/>
    </row>
    <row r="43" spans="1:5" ht="36" customHeight="1">
      <c r="A43" s="634" t="s">
        <v>160</v>
      </c>
      <c r="B43" s="634"/>
      <c r="C43" s="634"/>
      <c r="D43" s="59"/>
    </row>
    <row r="44" spans="1:5" ht="27.65" customHeight="1">
      <c r="A44" s="634" t="s">
        <v>161</v>
      </c>
      <c r="B44" s="634"/>
      <c r="C44" s="634"/>
      <c r="D44" s="59"/>
    </row>
    <row r="45" spans="1:5" ht="27.65" customHeight="1">
      <c r="A45" s="634" t="s">
        <v>269</v>
      </c>
      <c r="B45" s="634"/>
      <c r="C45" s="634"/>
      <c r="D45" s="59"/>
    </row>
    <row r="46" spans="1:5">
      <c r="A46" s="59"/>
      <c r="B46" s="59"/>
      <c r="C46" s="59"/>
      <c r="D46" s="59"/>
    </row>
    <row r="47" spans="1:5">
      <c r="A47" s="59"/>
      <c r="B47" s="59"/>
      <c r="C47" s="59"/>
      <c r="D47" s="59"/>
    </row>
    <row r="48" spans="1:5">
      <c r="A48" s="59"/>
      <c r="B48" s="59"/>
      <c r="C48" s="59"/>
      <c r="D48" s="59"/>
    </row>
    <row r="49" spans="1:4" ht="14.5">
      <c r="A49" s="17"/>
      <c r="B49" s="17"/>
      <c r="C49" s="17"/>
      <c r="D49" s="17"/>
    </row>
    <row r="50" spans="1:4" ht="14.5">
      <c r="A50" s="17"/>
      <c r="B50" s="17"/>
      <c r="C50" s="17"/>
      <c r="D50" s="17"/>
    </row>
  </sheetData>
  <mergeCells count="13">
    <mergeCell ref="A25:C25"/>
    <mergeCell ref="A26:C26"/>
    <mergeCell ref="A44:C44"/>
    <mergeCell ref="A45:C45"/>
    <mergeCell ref="A1:C1"/>
    <mergeCell ref="A3:D3"/>
    <mergeCell ref="A34:C34"/>
    <mergeCell ref="A35:C35"/>
    <mergeCell ref="A36:C36"/>
    <mergeCell ref="A43:C43"/>
    <mergeCell ref="A29:C29"/>
    <mergeCell ref="A38:C38"/>
    <mergeCell ref="A24:C24"/>
  </mergeCells>
  <conditionalFormatting sqref="A5:C20">
    <cfRule type="expression" dxfId="7" priority="1">
      <formula>MOD(ROW(),2)=1</formula>
    </cfRule>
  </conditionalFormatting>
  <hyperlinks>
    <hyperlink ref="A2" location="Inhalt!A1" display="Zurück zum Inhalt - HF-0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6"/>
  <sheetViews>
    <sheetView zoomScale="80" zoomScaleNormal="80" workbookViewId="0">
      <selection sqref="A1:F1"/>
    </sheetView>
  </sheetViews>
  <sheetFormatPr baseColWidth="10" defaultRowHeight="14"/>
  <cols>
    <col min="1" max="1" width="20.58203125" customWidth="1"/>
  </cols>
  <sheetData>
    <row r="1" spans="1:14" ht="22.9" customHeight="1">
      <c r="A1" s="651">
        <v>2020</v>
      </c>
      <c r="B1" s="651"/>
      <c r="C1" s="651"/>
      <c r="D1" s="651"/>
      <c r="E1" s="651"/>
      <c r="F1" s="651"/>
      <c r="G1" s="17"/>
      <c r="H1" s="17"/>
      <c r="I1" s="17"/>
      <c r="J1" s="17"/>
      <c r="K1" s="17"/>
      <c r="L1" s="17"/>
      <c r="M1" s="17"/>
      <c r="N1" s="17"/>
    </row>
    <row r="2" spans="1:14" s="597" customFormat="1" ht="23.25" customHeight="1">
      <c r="A2" s="594" t="s">
        <v>335</v>
      </c>
      <c r="B2" s="595"/>
      <c r="C2" s="595"/>
      <c r="D2" s="595"/>
      <c r="E2" s="596"/>
      <c r="F2" s="595"/>
    </row>
    <row r="3" spans="1:14" ht="36.75" customHeight="1">
      <c r="A3" s="686" t="s">
        <v>305</v>
      </c>
      <c r="B3" s="686"/>
      <c r="C3" s="686"/>
      <c r="D3" s="686"/>
      <c r="E3" s="686"/>
      <c r="F3" s="686"/>
      <c r="G3" s="17"/>
      <c r="H3" s="17"/>
      <c r="I3" s="17"/>
      <c r="J3" s="17"/>
      <c r="K3" s="17"/>
      <c r="L3" s="17"/>
      <c r="M3" s="17"/>
      <c r="N3" s="17"/>
    </row>
    <row r="4" spans="1:14" ht="14.5">
      <c r="A4" s="677" t="s">
        <v>20</v>
      </c>
      <c r="B4" s="679" t="s">
        <v>26</v>
      </c>
      <c r="C4" s="680" t="s">
        <v>37</v>
      </c>
      <c r="D4" s="681"/>
      <c r="E4" s="681"/>
      <c r="F4" s="681"/>
      <c r="G4" s="163"/>
      <c r="H4" s="163"/>
      <c r="I4" s="163"/>
      <c r="J4" s="163"/>
      <c r="K4" s="163"/>
      <c r="L4" s="163"/>
      <c r="M4" s="163"/>
      <c r="N4" s="163"/>
    </row>
    <row r="5" spans="1:14" ht="14.25" customHeight="1">
      <c r="A5" s="677"/>
      <c r="B5" s="679"/>
      <c r="C5" s="682" t="s">
        <v>34</v>
      </c>
      <c r="D5" s="683"/>
      <c r="E5" s="680" t="s">
        <v>33</v>
      </c>
      <c r="F5" s="681"/>
      <c r="G5" s="163"/>
      <c r="H5" s="163"/>
      <c r="I5" s="163"/>
      <c r="J5" s="163"/>
      <c r="K5" s="163"/>
      <c r="L5" s="163"/>
      <c r="M5" s="163"/>
      <c r="N5" s="163"/>
    </row>
    <row r="6" spans="1:14" ht="14.5">
      <c r="A6" s="677"/>
      <c r="B6" s="679"/>
      <c r="C6" s="682"/>
      <c r="D6" s="683"/>
      <c r="E6" s="680"/>
      <c r="F6" s="681"/>
      <c r="G6" s="163"/>
      <c r="H6" s="163"/>
      <c r="I6" s="163"/>
      <c r="J6" s="163"/>
      <c r="K6" s="163"/>
      <c r="L6" s="163"/>
      <c r="M6" s="163"/>
      <c r="N6" s="163"/>
    </row>
    <row r="7" spans="1:14" ht="15" thickBot="1">
      <c r="A7" s="678"/>
      <c r="B7" s="684" t="s">
        <v>1</v>
      </c>
      <c r="C7" s="685"/>
      <c r="D7" s="474" t="s">
        <v>25</v>
      </c>
      <c r="E7" s="477" t="s">
        <v>1</v>
      </c>
      <c r="F7" s="459" t="s">
        <v>25</v>
      </c>
      <c r="G7" s="163"/>
      <c r="H7" s="163"/>
      <c r="I7" s="163"/>
      <c r="J7" s="163"/>
      <c r="K7" s="163"/>
      <c r="L7" s="163"/>
      <c r="M7" s="163"/>
      <c r="N7" s="163"/>
    </row>
    <row r="8" spans="1:14" ht="14.5">
      <c r="A8" s="385" t="s">
        <v>16</v>
      </c>
      <c r="B8" s="386">
        <v>8878</v>
      </c>
      <c r="C8" s="387">
        <v>5836</v>
      </c>
      <c r="D8" s="379">
        <v>65.735526019373737</v>
      </c>
      <c r="E8" s="378">
        <v>3042</v>
      </c>
      <c r="F8" s="463">
        <v>34.264473980626271</v>
      </c>
      <c r="G8" s="163"/>
      <c r="H8" s="163"/>
      <c r="I8" s="163"/>
      <c r="J8" s="163"/>
      <c r="K8" s="163"/>
      <c r="L8" s="163"/>
      <c r="M8" s="163"/>
      <c r="N8" s="163"/>
    </row>
    <row r="9" spans="1:14" ht="14.5">
      <c r="A9" s="380" t="s">
        <v>15</v>
      </c>
      <c r="B9" s="381">
        <v>8766</v>
      </c>
      <c r="C9" s="382">
        <v>7772</v>
      </c>
      <c r="D9" s="383">
        <v>88.660734656627881</v>
      </c>
      <c r="E9" s="384">
        <v>994</v>
      </c>
      <c r="F9" s="464">
        <v>11.339265343372119</v>
      </c>
      <c r="G9" s="163"/>
      <c r="H9" s="163"/>
      <c r="I9" s="163"/>
      <c r="J9" s="163"/>
      <c r="K9" s="163"/>
      <c r="L9" s="163"/>
      <c r="M9" s="163"/>
      <c r="N9" s="163"/>
    </row>
    <row r="10" spans="1:14" ht="14.5">
      <c r="A10" s="385" t="s">
        <v>35</v>
      </c>
      <c r="B10" s="386">
        <v>2663</v>
      </c>
      <c r="C10" s="387">
        <v>2645</v>
      </c>
      <c r="D10" s="379">
        <v>99.324070597070971</v>
      </c>
      <c r="E10" s="378">
        <v>18</v>
      </c>
      <c r="F10" s="463">
        <v>0.67592940292902737</v>
      </c>
      <c r="G10" s="163"/>
      <c r="H10" s="163"/>
      <c r="I10" s="163"/>
      <c r="J10" s="163"/>
      <c r="K10" s="163"/>
      <c r="L10" s="163"/>
      <c r="M10" s="163"/>
      <c r="N10" s="163"/>
    </row>
    <row r="11" spans="1:14" ht="14.5">
      <c r="A11" s="380" t="s">
        <v>14</v>
      </c>
      <c r="B11" s="381">
        <v>1565</v>
      </c>
      <c r="C11" s="382">
        <v>1555</v>
      </c>
      <c r="D11" s="383">
        <v>99.361022364217249</v>
      </c>
      <c r="E11" s="384">
        <v>10</v>
      </c>
      <c r="F11" s="464">
        <v>0.63897763578274758</v>
      </c>
      <c r="G11" s="163"/>
      <c r="H11" s="163"/>
      <c r="I11" s="163"/>
      <c r="J11" s="163"/>
      <c r="K11" s="163"/>
      <c r="L11" s="163"/>
      <c r="M11" s="163"/>
      <c r="N11" s="163"/>
    </row>
    <row r="12" spans="1:14" ht="14.5">
      <c r="A12" s="385" t="s">
        <v>13</v>
      </c>
      <c r="B12" s="386">
        <v>437</v>
      </c>
      <c r="C12" s="387">
        <v>420</v>
      </c>
      <c r="D12" s="379">
        <v>96.109839816933643</v>
      </c>
      <c r="E12" s="378">
        <v>17</v>
      </c>
      <c r="F12" s="463">
        <v>3.8901601830663615</v>
      </c>
      <c r="G12" s="163"/>
      <c r="H12" s="163"/>
      <c r="I12" s="163"/>
      <c r="J12" s="163"/>
      <c r="K12" s="163"/>
      <c r="L12" s="163"/>
      <c r="M12" s="163"/>
      <c r="N12" s="163"/>
    </row>
    <row r="13" spans="1:14" ht="14.5">
      <c r="A13" s="380" t="s">
        <v>31</v>
      </c>
      <c r="B13" s="381">
        <v>1126</v>
      </c>
      <c r="C13" s="382">
        <v>1121</v>
      </c>
      <c r="D13" s="383">
        <v>99.555950266429832</v>
      </c>
      <c r="E13" s="384">
        <v>5</v>
      </c>
      <c r="F13" s="464">
        <v>0.44404973357015981</v>
      </c>
      <c r="G13" s="163"/>
      <c r="H13" s="163"/>
      <c r="I13" s="163"/>
      <c r="J13" s="163"/>
      <c r="K13" s="163"/>
      <c r="L13" s="163"/>
      <c r="M13" s="163"/>
      <c r="N13" s="163"/>
    </row>
    <row r="14" spans="1:14" ht="14.5">
      <c r="A14" s="385" t="s">
        <v>12</v>
      </c>
      <c r="B14" s="386">
        <v>4157</v>
      </c>
      <c r="C14" s="387">
        <v>3998</v>
      </c>
      <c r="D14" s="379">
        <v>96.175126292999764</v>
      </c>
      <c r="E14" s="378">
        <v>159</v>
      </c>
      <c r="F14" s="463">
        <v>3.8248737070002403</v>
      </c>
      <c r="G14" s="163"/>
      <c r="H14" s="163"/>
      <c r="I14" s="163"/>
      <c r="J14" s="163"/>
      <c r="K14" s="163"/>
      <c r="L14" s="163"/>
      <c r="M14" s="163"/>
      <c r="N14" s="163"/>
    </row>
    <row r="15" spans="1:14" ht="15" customHeight="1">
      <c r="A15" s="380" t="s">
        <v>11</v>
      </c>
      <c r="B15" s="381">
        <v>952</v>
      </c>
      <c r="C15" s="382">
        <v>950</v>
      </c>
      <c r="D15" s="383">
        <v>99.789915966386559</v>
      </c>
      <c r="E15" s="384">
        <v>2</v>
      </c>
      <c r="F15" s="464">
        <v>0.21008403361344538</v>
      </c>
      <c r="G15" s="163"/>
      <c r="H15" s="163"/>
      <c r="I15" s="163"/>
      <c r="J15" s="163"/>
      <c r="K15" s="163"/>
      <c r="L15" s="163"/>
      <c r="M15" s="163"/>
      <c r="N15" s="163"/>
    </row>
    <row r="16" spans="1:14" ht="14.5">
      <c r="A16" s="385" t="s">
        <v>10</v>
      </c>
      <c r="B16" s="386">
        <v>5045</v>
      </c>
      <c r="C16" s="387">
        <v>4219</v>
      </c>
      <c r="D16" s="379">
        <v>83.627353815659063</v>
      </c>
      <c r="E16" s="378">
        <v>826</v>
      </c>
      <c r="F16" s="463">
        <v>16.37264618434093</v>
      </c>
      <c r="G16" s="163"/>
      <c r="H16" s="163"/>
      <c r="I16" s="163"/>
      <c r="J16" s="163"/>
      <c r="K16" s="163"/>
      <c r="L16" s="163"/>
      <c r="M16" s="163"/>
      <c r="N16" s="163"/>
    </row>
    <row r="17" spans="1:14" ht="14.5">
      <c r="A17" s="380" t="s">
        <v>9</v>
      </c>
      <c r="B17" s="381">
        <v>10347</v>
      </c>
      <c r="C17" s="382">
        <v>9877</v>
      </c>
      <c r="D17" s="383">
        <v>95.457620566347728</v>
      </c>
      <c r="E17" s="384">
        <v>470</v>
      </c>
      <c r="F17" s="464">
        <v>4.5423794336522665</v>
      </c>
      <c r="G17" s="163"/>
      <c r="H17" s="163"/>
      <c r="I17" s="163"/>
      <c r="J17" s="163"/>
      <c r="K17" s="163"/>
      <c r="L17" s="163"/>
      <c r="M17" s="163"/>
      <c r="N17" s="163"/>
    </row>
    <row r="18" spans="1:14" ht="14.5">
      <c r="A18" s="385" t="s">
        <v>8</v>
      </c>
      <c r="B18" s="386">
        <v>2470</v>
      </c>
      <c r="C18" s="387">
        <v>2393</v>
      </c>
      <c r="D18" s="379">
        <v>96.882591093117412</v>
      </c>
      <c r="E18" s="378">
        <v>77</v>
      </c>
      <c r="F18" s="463">
        <v>3.1174089068825914</v>
      </c>
      <c r="G18" s="163"/>
      <c r="H18" s="163"/>
      <c r="I18" s="163"/>
      <c r="J18" s="163"/>
      <c r="K18" s="163"/>
      <c r="L18" s="163"/>
      <c r="M18" s="163"/>
      <c r="N18" s="163"/>
    </row>
    <row r="19" spans="1:14" ht="14.5">
      <c r="A19" s="380" t="s">
        <v>7</v>
      </c>
      <c r="B19" s="381">
        <v>470</v>
      </c>
      <c r="C19" s="382">
        <v>458</v>
      </c>
      <c r="D19" s="383">
        <v>97.446808510638292</v>
      </c>
      <c r="E19" s="384">
        <v>12</v>
      </c>
      <c r="F19" s="464">
        <v>2.5531914893617018</v>
      </c>
      <c r="G19" s="163"/>
      <c r="H19" s="163"/>
      <c r="I19" s="163"/>
      <c r="J19" s="163"/>
      <c r="K19" s="163"/>
      <c r="L19" s="163"/>
      <c r="M19" s="163"/>
      <c r="N19" s="163"/>
    </row>
    <row r="20" spans="1:14" ht="14.5">
      <c r="A20" s="385" t="s">
        <v>6</v>
      </c>
      <c r="B20" s="386">
        <v>2348</v>
      </c>
      <c r="C20" s="387">
        <v>2336</v>
      </c>
      <c r="D20" s="379">
        <v>99.488926746166953</v>
      </c>
      <c r="E20" s="378">
        <v>12</v>
      </c>
      <c r="F20" s="463">
        <v>0.51107325383304936</v>
      </c>
      <c r="G20" s="163"/>
      <c r="H20" s="163"/>
      <c r="I20" s="163"/>
      <c r="J20" s="163"/>
      <c r="K20" s="163"/>
      <c r="L20" s="163"/>
      <c r="M20" s="163"/>
      <c r="N20" s="163"/>
    </row>
    <row r="21" spans="1:14" ht="14.5">
      <c r="A21" s="380" t="s">
        <v>5</v>
      </c>
      <c r="B21" s="381">
        <v>1414</v>
      </c>
      <c r="C21" s="382">
        <v>1412</v>
      </c>
      <c r="D21" s="383">
        <v>99.858557284299849</v>
      </c>
      <c r="E21" s="384">
        <v>2</v>
      </c>
      <c r="F21" s="464">
        <v>0.14144271570014144</v>
      </c>
      <c r="G21" s="163"/>
      <c r="H21" s="163"/>
      <c r="I21" s="163"/>
      <c r="J21" s="163"/>
      <c r="K21" s="163"/>
      <c r="L21" s="163"/>
      <c r="M21" s="163"/>
      <c r="N21" s="163"/>
    </row>
    <row r="22" spans="1:14" ht="14.5">
      <c r="A22" s="385" t="s">
        <v>4</v>
      </c>
      <c r="B22" s="386">
        <v>1774</v>
      </c>
      <c r="C22" s="387">
        <v>1437</v>
      </c>
      <c r="D22" s="379">
        <v>81.003382187147693</v>
      </c>
      <c r="E22" s="378">
        <v>337</v>
      </c>
      <c r="F22" s="463">
        <v>18.996617812852314</v>
      </c>
      <c r="G22" s="163"/>
      <c r="H22" s="163"/>
      <c r="I22" s="163"/>
      <c r="J22" s="163"/>
      <c r="K22" s="163"/>
      <c r="L22" s="163"/>
      <c r="M22" s="163"/>
      <c r="N22" s="163"/>
    </row>
    <row r="23" spans="1:14" ht="15" thickBot="1">
      <c r="A23" s="388" t="s">
        <v>3</v>
      </c>
      <c r="B23" s="381">
        <v>1330</v>
      </c>
      <c r="C23" s="382">
        <v>1329</v>
      </c>
      <c r="D23" s="383">
        <v>99.924812030075188</v>
      </c>
      <c r="E23" s="384">
        <v>1</v>
      </c>
      <c r="F23" s="464">
        <v>7.518796992481204E-2</v>
      </c>
      <c r="G23" s="163"/>
      <c r="H23" s="163"/>
      <c r="I23" s="163"/>
      <c r="J23" s="163"/>
      <c r="K23" s="163"/>
      <c r="L23" s="163"/>
      <c r="M23" s="163"/>
      <c r="N23" s="163"/>
    </row>
    <row r="24" spans="1:14" ht="14.5">
      <c r="A24" s="389" t="s">
        <v>17</v>
      </c>
      <c r="B24" s="390">
        <v>43470</v>
      </c>
      <c r="C24" s="391">
        <v>37531</v>
      </c>
      <c r="D24" s="392">
        <v>86.337704163791116</v>
      </c>
      <c r="E24" s="393">
        <v>5939</v>
      </c>
      <c r="F24" s="465">
        <v>13.662295836208878</v>
      </c>
      <c r="G24" s="163"/>
      <c r="H24" s="163"/>
      <c r="I24" s="163"/>
      <c r="J24" s="163"/>
      <c r="K24" s="163"/>
      <c r="L24" s="163"/>
      <c r="M24" s="163"/>
      <c r="N24" s="163"/>
    </row>
    <row r="25" spans="1:14" ht="14.5">
      <c r="A25" s="394" t="s">
        <v>18</v>
      </c>
      <c r="B25" s="395">
        <v>10272</v>
      </c>
      <c r="C25" s="396">
        <v>10227</v>
      </c>
      <c r="D25" s="397">
        <v>99.561915887850475</v>
      </c>
      <c r="E25" s="398">
        <v>45</v>
      </c>
      <c r="F25" s="466">
        <v>0.43808411214953269</v>
      </c>
      <c r="G25" s="163"/>
      <c r="H25" s="163"/>
      <c r="I25" s="163"/>
      <c r="J25" s="163"/>
      <c r="K25" s="163"/>
      <c r="L25" s="163"/>
      <c r="M25" s="163"/>
      <c r="N25" s="163"/>
    </row>
    <row r="26" spans="1:14" ht="15" thickBot="1">
      <c r="A26" s="399" t="s">
        <v>19</v>
      </c>
      <c r="B26" s="400">
        <v>53742</v>
      </c>
      <c r="C26" s="401">
        <v>47758</v>
      </c>
      <c r="D26" s="402">
        <v>88.865319489412371</v>
      </c>
      <c r="E26" s="403">
        <v>5984</v>
      </c>
      <c r="F26" s="467">
        <v>11.134680510587621</v>
      </c>
      <c r="G26" s="163"/>
      <c r="H26" s="163"/>
      <c r="I26" s="163"/>
      <c r="J26" s="163"/>
      <c r="K26" s="163"/>
      <c r="L26" s="163"/>
      <c r="M26" s="163"/>
      <c r="N26" s="163"/>
    </row>
    <row r="27" spans="1:14" ht="14.5">
      <c r="A27" s="698" t="s">
        <v>32</v>
      </c>
      <c r="B27" s="699"/>
      <c r="C27" s="699"/>
      <c r="D27" s="699"/>
      <c r="E27" s="699"/>
      <c r="F27" s="699"/>
      <c r="G27" s="163"/>
      <c r="H27" s="163"/>
      <c r="I27" s="163"/>
      <c r="J27" s="163"/>
      <c r="K27" s="163"/>
      <c r="L27" s="163"/>
      <c r="M27" s="163"/>
      <c r="N27" s="163"/>
    </row>
    <row r="28" spans="1:14" ht="14.5">
      <c r="A28" s="700"/>
      <c r="B28" s="700"/>
      <c r="C28" s="700"/>
      <c r="D28" s="700"/>
      <c r="E28" s="700"/>
      <c r="F28" s="700"/>
      <c r="G28" s="163"/>
      <c r="H28" s="163"/>
      <c r="I28" s="163"/>
      <c r="J28" s="163"/>
      <c r="K28" s="163"/>
      <c r="L28" s="163"/>
      <c r="M28" s="163"/>
      <c r="N28" s="163"/>
    </row>
    <row r="29" spans="1:14" ht="14.5">
      <c r="A29" s="700"/>
      <c r="B29" s="700"/>
      <c r="C29" s="700"/>
      <c r="D29" s="700"/>
      <c r="E29" s="700"/>
      <c r="F29" s="700"/>
      <c r="G29" s="163"/>
      <c r="H29" s="163"/>
      <c r="I29" s="163"/>
      <c r="J29" s="163"/>
      <c r="K29" s="163"/>
      <c r="L29" s="163"/>
      <c r="M29" s="163"/>
      <c r="N29" s="163"/>
    </row>
    <row r="30" spans="1:14" s="1" customFormat="1" ht="14.5">
      <c r="A30" s="404"/>
      <c r="B30" s="404"/>
      <c r="C30" s="404"/>
      <c r="D30" s="404"/>
      <c r="E30" s="404"/>
      <c r="F30" s="404"/>
      <c r="G30" s="163"/>
      <c r="H30" s="163"/>
      <c r="I30" s="163"/>
      <c r="J30" s="163"/>
      <c r="K30" s="163"/>
      <c r="L30" s="163"/>
      <c r="M30" s="163"/>
      <c r="N30" s="163"/>
    </row>
    <row r="31" spans="1:14" s="1" customFormat="1" ht="15" customHeight="1">
      <c r="A31" s="703" t="s">
        <v>306</v>
      </c>
      <c r="B31" s="703"/>
      <c r="C31" s="703"/>
      <c r="D31" s="703"/>
      <c r="E31" s="703"/>
      <c r="F31" s="703"/>
      <c r="G31" s="703"/>
      <c r="H31" s="703"/>
      <c r="I31" s="703"/>
      <c r="J31" s="703"/>
      <c r="K31" s="703"/>
      <c r="L31" s="703"/>
      <c r="M31" s="703"/>
      <c r="N31" s="703"/>
    </row>
    <row r="32" spans="1:14" s="1" customFormat="1" ht="14.5">
      <c r="A32" s="694" t="s">
        <v>20</v>
      </c>
      <c r="B32" s="696" t="s">
        <v>26</v>
      </c>
      <c r="C32" s="687" t="s">
        <v>215</v>
      </c>
      <c r="D32" s="688"/>
      <c r="E32" s="688"/>
      <c r="F32" s="688"/>
      <c r="G32" s="688"/>
      <c r="H32" s="688"/>
      <c r="I32" s="688"/>
      <c r="J32" s="688"/>
      <c r="K32" s="688"/>
      <c r="L32" s="688"/>
      <c r="M32" s="688"/>
      <c r="N32" s="688"/>
    </row>
    <row r="33" spans="1:14" s="1" customFormat="1" ht="14.5">
      <c r="A33" s="694"/>
      <c r="B33" s="696"/>
      <c r="C33" s="690" t="s">
        <v>216</v>
      </c>
      <c r="D33" s="691"/>
      <c r="E33" s="687" t="s">
        <v>37</v>
      </c>
      <c r="F33" s="688"/>
      <c r="G33" s="688"/>
      <c r="H33" s="689"/>
      <c r="I33" s="690" t="s">
        <v>217</v>
      </c>
      <c r="J33" s="691"/>
      <c r="K33" s="687" t="s">
        <v>37</v>
      </c>
      <c r="L33" s="688"/>
      <c r="M33" s="688"/>
      <c r="N33" s="688"/>
    </row>
    <row r="34" spans="1:14" s="1" customFormat="1" ht="14.5">
      <c r="A34" s="694"/>
      <c r="B34" s="696"/>
      <c r="C34" s="690"/>
      <c r="D34" s="691"/>
      <c r="E34" s="690" t="s">
        <v>218</v>
      </c>
      <c r="F34" s="691"/>
      <c r="G34" s="690" t="s">
        <v>219</v>
      </c>
      <c r="H34" s="691"/>
      <c r="I34" s="690"/>
      <c r="J34" s="691"/>
      <c r="K34" s="690" t="s">
        <v>218</v>
      </c>
      <c r="L34" s="691"/>
      <c r="M34" s="690" t="s">
        <v>219</v>
      </c>
      <c r="N34" s="705"/>
    </row>
    <row r="35" spans="1:14" s="1" customFormat="1" ht="15" thickBot="1">
      <c r="A35" s="695"/>
      <c r="B35" s="462" t="s">
        <v>1</v>
      </c>
      <c r="C35" s="461" t="s">
        <v>1</v>
      </c>
      <c r="D35" s="473" t="s">
        <v>25</v>
      </c>
      <c r="E35" s="461" t="s">
        <v>1</v>
      </c>
      <c r="F35" s="473" t="s">
        <v>25</v>
      </c>
      <c r="G35" s="461" t="s">
        <v>220</v>
      </c>
      <c r="H35" s="473" t="s">
        <v>25</v>
      </c>
      <c r="I35" s="461" t="s">
        <v>1</v>
      </c>
      <c r="J35" s="473" t="s">
        <v>25</v>
      </c>
      <c r="K35" s="461" t="s">
        <v>1</v>
      </c>
      <c r="L35" s="473" t="s">
        <v>25</v>
      </c>
      <c r="M35" s="461" t="s">
        <v>1</v>
      </c>
      <c r="N35" s="460" t="s">
        <v>221</v>
      </c>
    </row>
    <row r="36" spans="1:14" s="1" customFormat="1">
      <c r="A36" s="410" t="s">
        <v>16</v>
      </c>
      <c r="B36" s="472">
        <v>8878</v>
      </c>
      <c r="C36" s="412">
        <v>3042</v>
      </c>
      <c r="D36" s="414">
        <v>34.264473980626271</v>
      </c>
      <c r="E36" s="412">
        <v>491</v>
      </c>
      <c r="F36" s="414">
        <v>16.14069690992768</v>
      </c>
      <c r="G36" s="412">
        <v>2551</v>
      </c>
      <c r="H36" s="414">
        <v>83.859303090072331</v>
      </c>
      <c r="I36" s="412">
        <v>5836</v>
      </c>
      <c r="J36" s="414">
        <v>65.735526019373737</v>
      </c>
      <c r="K36" s="412">
        <v>48</v>
      </c>
      <c r="L36" s="414">
        <v>0.822481151473612</v>
      </c>
      <c r="M36" s="412">
        <v>5788</v>
      </c>
      <c r="N36" s="413">
        <v>99.17751884852639</v>
      </c>
    </row>
    <row r="37" spans="1:14" s="1" customFormat="1">
      <c r="A37" s="405" t="s">
        <v>15</v>
      </c>
      <c r="B37" s="406">
        <v>8766</v>
      </c>
      <c r="C37" s="407">
        <v>994</v>
      </c>
      <c r="D37" s="409">
        <v>11.339265343372119</v>
      </c>
      <c r="E37" s="407">
        <v>9</v>
      </c>
      <c r="F37" s="409">
        <v>0.90543259557344069</v>
      </c>
      <c r="G37" s="407">
        <v>994</v>
      </c>
      <c r="H37" s="409">
        <v>100</v>
      </c>
      <c r="I37" s="407">
        <v>7772</v>
      </c>
      <c r="J37" s="409">
        <v>88.660734656627881</v>
      </c>
      <c r="K37" s="407">
        <v>3</v>
      </c>
      <c r="L37" s="409">
        <v>3.8600102933607827E-2</v>
      </c>
      <c r="M37" s="407">
        <v>7769</v>
      </c>
      <c r="N37" s="408">
        <v>99.9613998970664</v>
      </c>
    </row>
    <row r="38" spans="1:14" s="1" customFormat="1">
      <c r="A38" s="410" t="s">
        <v>35</v>
      </c>
      <c r="B38" s="411">
        <v>2663</v>
      </c>
      <c r="C38" s="412">
        <v>18</v>
      </c>
      <c r="D38" s="414">
        <v>0.67592940292902737</v>
      </c>
      <c r="E38" s="412">
        <v>0</v>
      </c>
      <c r="F38" s="414">
        <v>0</v>
      </c>
      <c r="G38" s="412">
        <v>18</v>
      </c>
      <c r="H38" s="414">
        <v>100</v>
      </c>
      <c r="I38" s="412">
        <v>2645</v>
      </c>
      <c r="J38" s="414">
        <v>99.324070597070971</v>
      </c>
      <c r="K38" s="412">
        <v>0</v>
      </c>
      <c r="L38" s="414">
        <v>0</v>
      </c>
      <c r="M38" s="412">
        <v>2645</v>
      </c>
      <c r="N38" s="413">
        <v>100</v>
      </c>
    </row>
    <row r="39" spans="1:14" s="1" customFormat="1">
      <c r="A39" s="405" t="s">
        <v>14</v>
      </c>
      <c r="B39" s="406">
        <v>1565</v>
      </c>
      <c r="C39" s="407">
        <v>10</v>
      </c>
      <c r="D39" s="409">
        <v>0.63897763578274758</v>
      </c>
      <c r="E39" s="407">
        <v>1</v>
      </c>
      <c r="F39" s="409">
        <v>10</v>
      </c>
      <c r="G39" s="407">
        <v>9</v>
      </c>
      <c r="H39" s="409">
        <v>90</v>
      </c>
      <c r="I39" s="407">
        <v>1555</v>
      </c>
      <c r="J39" s="409">
        <v>99.361022364217249</v>
      </c>
      <c r="K39" s="407">
        <v>0</v>
      </c>
      <c r="L39" s="409">
        <v>0</v>
      </c>
      <c r="M39" s="407">
        <v>1555</v>
      </c>
      <c r="N39" s="408">
        <v>100</v>
      </c>
    </row>
    <row r="40" spans="1:14" s="1" customFormat="1">
      <c r="A40" s="410" t="s">
        <v>13</v>
      </c>
      <c r="B40" s="411">
        <v>437</v>
      </c>
      <c r="C40" s="412">
        <v>17</v>
      </c>
      <c r="D40" s="414">
        <v>3.8901601830663615</v>
      </c>
      <c r="E40" s="412">
        <v>0</v>
      </c>
      <c r="F40" s="414">
        <v>0</v>
      </c>
      <c r="G40" s="412">
        <v>17</v>
      </c>
      <c r="H40" s="414">
        <v>100</v>
      </c>
      <c r="I40" s="412">
        <v>420</v>
      </c>
      <c r="J40" s="414">
        <v>96.109839816933643</v>
      </c>
      <c r="K40" s="412">
        <v>0</v>
      </c>
      <c r="L40" s="414">
        <v>0</v>
      </c>
      <c r="M40" s="412">
        <v>420</v>
      </c>
      <c r="N40" s="413">
        <v>100</v>
      </c>
    </row>
    <row r="41" spans="1:14" s="1" customFormat="1">
      <c r="A41" s="405" t="s">
        <v>31</v>
      </c>
      <c r="B41" s="406">
        <v>1126</v>
      </c>
      <c r="C41" s="407">
        <v>5</v>
      </c>
      <c r="D41" s="409">
        <v>0.44404973357015981</v>
      </c>
      <c r="E41" s="407">
        <v>0</v>
      </c>
      <c r="F41" s="409">
        <v>0</v>
      </c>
      <c r="G41" s="407">
        <v>5</v>
      </c>
      <c r="H41" s="409">
        <v>100</v>
      </c>
      <c r="I41" s="407">
        <v>1121</v>
      </c>
      <c r="J41" s="409">
        <v>99.555950266429832</v>
      </c>
      <c r="K41" s="407">
        <v>2</v>
      </c>
      <c r="L41" s="409">
        <v>0.17841213202497772</v>
      </c>
      <c r="M41" s="407">
        <v>1119</v>
      </c>
      <c r="N41" s="408">
        <v>99.821587867975026</v>
      </c>
    </row>
    <row r="42" spans="1:14" s="1" customFormat="1">
      <c r="A42" s="410" t="s">
        <v>12</v>
      </c>
      <c r="B42" s="411">
        <v>4157</v>
      </c>
      <c r="C42" s="412">
        <v>159</v>
      </c>
      <c r="D42" s="414">
        <v>3.8248737070002403</v>
      </c>
      <c r="E42" s="412">
        <v>1</v>
      </c>
      <c r="F42" s="414">
        <v>0.62893081761006298</v>
      </c>
      <c r="G42" s="412">
        <v>158</v>
      </c>
      <c r="H42" s="414">
        <v>99.371069182389931</v>
      </c>
      <c r="I42" s="412">
        <v>3998</v>
      </c>
      <c r="J42" s="414">
        <v>96.175126292999764</v>
      </c>
      <c r="K42" s="412">
        <v>9</v>
      </c>
      <c r="L42" s="414">
        <v>0.22511255627813906</v>
      </c>
      <c r="M42" s="412">
        <v>3989</v>
      </c>
      <c r="N42" s="413">
        <v>99.774887443721866</v>
      </c>
    </row>
    <row r="43" spans="1:14" s="1" customFormat="1">
      <c r="A43" s="405" t="s">
        <v>11</v>
      </c>
      <c r="B43" s="406">
        <v>942</v>
      </c>
      <c r="C43" s="407">
        <v>2</v>
      </c>
      <c r="D43" s="409">
        <v>0.21231422505307856</v>
      </c>
      <c r="E43" s="407">
        <v>0</v>
      </c>
      <c r="F43" s="409">
        <v>0</v>
      </c>
      <c r="G43" s="407">
        <v>2</v>
      </c>
      <c r="H43" s="409">
        <v>100</v>
      </c>
      <c r="I43" s="407">
        <v>950</v>
      </c>
      <c r="J43" s="409">
        <v>100.84925690021231</v>
      </c>
      <c r="K43" s="407">
        <v>0</v>
      </c>
      <c r="L43" s="409">
        <v>0</v>
      </c>
      <c r="M43" s="407">
        <v>950</v>
      </c>
      <c r="N43" s="408">
        <v>100</v>
      </c>
    </row>
    <row r="44" spans="1:14" s="1" customFormat="1">
      <c r="A44" s="410" t="s">
        <v>10</v>
      </c>
      <c r="B44" s="411">
        <v>5045</v>
      </c>
      <c r="C44" s="412">
        <v>826</v>
      </c>
      <c r="D44" s="414">
        <v>16.37264618434093</v>
      </c>
      <c r="E44" s="412">
        <v>11</v>
      </c>
      <c r="F44" s="414">
        <v>1.331719128329298</v>
      </c>
      <c r="G44" s="412">
        <v>815</v>
      </c>
      <c r="H44" s="414">
        <v>98.668280871670703</v>
      </c>
      <c r="I44" s="412">
        <v>4219</v>
      </c>
      <c r="J44" s="414">
        <v>83.627353815659063</v>
      </c>
      <c r="K44" s="412">
        <v>12</v>
      </c>
      <c r="L44" s="414">
        <v>0.28442758947617919</v>
      </c>
      <c r="M44" s="412">
        <v>4207</v>
      </c>
      <c r="N44" s="413">
        <v>99.715572410523819</v>
      </c>
    </row>
    <row r="45" spans="1:14" s="1" customFormat="1">
      <c r="A45" s="405" t="s">
        <v>9</v>
      </c>
      <c r="B45" s="406">
        <v>10347</v>
      </c>
      <c r="C45" s="407">
        <v>470</v>
      </c>
      <c r="D45" s="409">
        <v>4.5423794336522665</v>
      </c>
      <c r="E45" s="407">
        <v>42</v>
      </c>
      <c r="F45" s="409">
        <v>8.9361702127659584</v>
      </c>
      <c r="G45" s="407">
        <v>428</v>
      </c>
      <c r="H45" s="409">
        <v>91.063829787234042</v>
      </c>
      <c r="I45" s="407">
        <v>9877</v>
      </c>
      <c r="J45" s="409">
        <v>95.457620566347728</v>
      </c>
      <c r="K45" s="407">
        <v>79</v>
      </c>
      <c r="L45" s="409">
        <v>0.7998380074921535</v>
      </c>
      <c r="M45" s="407">
        <v>9798</v>
      </c>
      <c r="N45" s="408">
        <v>99.200161992507844</v>
      </c>
    </row>
    <row r="46" spans="1:14" s="1" customFormat="1">
      <c r="A46" s="410" t="s">
        <v>8</v>
      </c>
      <c r="B46" s="411">
        <v>2470</v>
      </c>
      <c r="C46" s="412">
        <v>77</v>
      </c>
      <c r="D46" s="414">
        <v>3.1174089068825914</v>
      </c>
      <c r="E46" s="412">
        <v>6</v>
      </c>
      <c r="F46" s="414">
        <v>7.7922077922077921</v>
      </c>
      <c r="G46" s="412">
        <v>71</v>
      </c>
      <c r="H46" s="414">
        <v>92.20779220779221</v>
      </c>
      <c r="I46" s="412">
        <v>2393</v>
      </c>
      <c r="J46" s="414">
        <v>96.882591093117412</v>
      </c>
      <c r="K46" s="412">
        <v>42</v>
      </c>
      <c r="L46" s="414">
        <v>1.7551190973673212</v>
      </c>
      <c r="M46" s="412">
        <v>2351</v>
      </c>
      <c r="N46" s="413">
        <v>98.244880902632687</v>
      </c>
    </row>
    <row r="47" spans="1:14" s="1" customFormat="1">
      <c r="A47" s="405" t="s">
        <v>7</v>
      </c>
      <c r="B47" s="406">
        <v>470</v>
      </c>
      <c r="C47" s="407">
        <v>12</v>
      </c>
      <c r="D47" s="409">
        <v>2.5531914893617018</v>
      </c>
      <c r="E47" s="407">
        <v>1</v>
      </c>
      <c r="F47" s="409">
        <v>8.3333333333333321</v>
      </c>
      <c r="G47" s="407">
        <v>11</v>
      </c>
      <c r="H47" s="409">
        <v>91.666666666666657</v>
      </c>
      <c r="I47" s="407">
        <v>458</v>
      </c>
      <c r="J47" s="409">
        <v>97.446808510638292</v>
      </c>
      <c r="K47" s="407">
        <v>3</v>
      </c>
      <c r="L47" s="409">
        <v>0.65502183406113534</v>
      </c>
      <c r="M47" s="407">
        <v>455</v>
      </c>
      <c r="N47" s="408">
        <v>99.344978165938869</v>
      </c>
    </row>
    <row r="48" spans="1:14" s="1" customFormat="1">
      <c r="A48" s="410" t="s">
        <v>6</v>
      </c>
      <c r="B48" s="411">
        <v>2348</v>
      </c>
      <c r="C48" s="412">
        <v>12</v>
      </c>
      <c r="D48" s="414">
        <v>0.51107325383304936</v>
      </c>
      <c r="E48" s="412">
        <v>0</v>
      </c>
      <c r="F48" s="414">
        <v>0</v>
      </c>
      <c r="G48" s="412">
        <v>12</v>
      </c>
      <c r="H48" s="414">
        <v>100</v>
      </c>
      <c r="I48" s="412">
        <v>2336</v>
      </c>
      <c r="J48" s="414">
        <v>99.488926746166953</v>
      </c>
      <c r="K48" s="412">
        <v>3</v>
      </c>
      <c r="L48" s="414">
        <v>0.12842465753424656</v>
      </c>
      <c r="M48" s="412">
        <v>2333</v>
      </c>
      <c r="N48" s="413">
        <v>99.871575342465761</v>
      </c>
    </row>
    <row r="49" spans="1:14" s="1" customFormat="1">
      <c r="A49" s="405" t="s">
        <v>5</v>
      </c>
      <c r="B49" s="406">
        <v>1414</v>
      </c>
      <c r="C49" s="407">
        <v>2</v>
      </c>
      <c r="D49" s="409">
        <v>0.14144271570014144</v>
      </c>
      <c r="E49" s="407">
        <v>0</v>
      </c>
      <c r="F49" s="409">
        <v>0</v>
      </c>
      <c r="G49" s="407">
        <v>2</v>
      </c>
      <c r="H49" s="409">
        <v>100</v>
      </c>
      <c r="I49" s="407">
        <v>1412</v>
      </c>
      <c r="J49" s="409">
        <v>99.858557284299849</v>
      </c>
      <c r="K49" s="407">
        <v>0</v>
      </c>
      <c r="L49" s="409">
        <v>0</v>
      </c>
      <c r="M49" s="407">
        <v>1412</v>
      </c>
      <c r="N49" s="408">
        <v>100</v>
      </c>
    </row>
    <row r="50" spans="1:14" s="1" customFormat="1">
      <c r="A50" s="410" t="s">
        <v>4</v>
      </c>
      <c r="B50" s="411">
        <v>1774</v>
      </c>
      <c r="C50" s="412">
        <v>337</v>
      </c>
      <c r="D50" s="414">
        <v>18.996617812852314</v>
      </c>
      <c r="E50" s="412">
        <v>7</v>
      </c>
      <c r="F50" s="414">
        <v>2.0771513353115725</v>
      </c>
      <c r="G50" s="412">
        <v>330</v>
      </c>
      <c r="H50" s="414">
        <v>97.922848664688416</v>
      </c>
      <c r="I50" s="412">
        <v>1437</v>
      </c>
      <c r="J50" s="414">
        <v>81.003382187147693</v>
      </c>
      <c r="K50" s="412">
        <v>6</v>
      </c>
      <c r="L50" s="414">
        <v>0.41753653444676403</v>
      </c>
      <c r="M50" s="412">
        <v>1431</v>
      </c>
      <c r="N50" s="413">
        <v>99.582463465553246</v>
      </c>
    </row>
    <row r="51" spans="1:14" s="1" customFormat="1" ht="14.5" thickBot="1">
      <c r="A51" s="405" t="s">
        <v>3</v>
      </c>
      <c r="B51" s="415">
        <v>1330</v>
      </c>
      <c r="C51" s="416">
        <v>1</v>
      </c>
      <c r="D51" s="418">
        <v>7.518796992481204E-2</v>
      </c>
      <c r="E51" s="416">
        <v>0</v>
      </c>
      <c r="F51" s="418">
        <v>0</v>
      </c>
      <c r="G51" s="416">
        <v>1</v>
      </c>
      <c r="H51" s="418">
        <v>100</v>
      </c>
      <c r="I51" s="416">
        <v>1329</v>
      </c>
      <c r="J51" s="418">
        <v>99.924812030075188</v>
      </c>
      <c r="K51" s="416">
        <v>0</v>
      </c>
      <c r="L51" s="418">
        <v>0</v>
      </c>
      <c r="M51" s="416">
        <v>1329</v>
      </c>
      <c r="N51" s="417">
        <v>100</v>
      </c>
    </row>
    <row r="52" spans="1:14" s="1" customFormat="1">
      <c r="A52" s="419" t="s">
        <v>17</v>
      </c>
      <c r="B52" s="420">
        <v>43470</v>
      </c>
      <c r="C52" s="421">
        <v>5939</v>
      </c>
      <c r="D52" s="423">
        <v>13.662295836208878</v>
      </c>
      <c r="E52" s="421">
        <v>559</v>
      </c>
      <c r="F52" s="423">
        <v>9.4123589829937693</v>
      </c>
      <c r="G52" s="421">
        <v>5380</v>
      </c>
      <c r="H52" s="423">
        <v>90.58764101700622</v>
      </c>
      <c r="I52" s="421">
        <v>37531</v>
      </c>
      <c r="J52" s="423">
        <v>86.337704163791116</v>
      </c>
      <c r="K52" s="421">
        <v>204</v>
      </c>
      <c r="L52" s="423">
        <v>0.54355066478377878</v>
      </c>
      <c r="M52" s="421">
        <v>37327</v>
      </c>
      <c r="N52" s="422">
        <v>99.45644933521622</v>
      </c>
    </row>
    <row r="53" spans="1:14" s="1" customFormat="1">
      <c r="A53" s="424" t="s">
        <v>18</v>
      </c>
      <c r="B53" s="425">
        <v>10272</v>
      </c>
      <c r="C53" s="426">
        <v>45</v>
      </c>
      <c r="D53" s="428">
        <v>0.43808411214953269</v>
      </c>
      <c r="E53" s="426">
        <v>1</v>
      </c>
      <c r="F53" s="428">
        <v>2.2222222222222223</v>
      </c>
      <c r="G53" s="426">
        <v>44</v>
      </c>
      <c r="H53" s="428">
        <v>97.777777777777771</v>
      </c>
      <c r="I53" s="426">
        <v>10227</v>
      </c>
      <c r="J53" s="428">
        <v>99.561915887850475</v>
      </c>
      <c r="K53" s="426">
        <v>3</v>
      </c>
      <c r="L53" s="428">
        <v>2.9334115576415371E-2</v>
      </c>
      <c r="M53" s="426">
        <v>10224</v>
      </c>
      <c r="N53" s="427">
        <v>99.970665884423582</v>
      </c>
    </row>
    <row r="54" spans="1:14" s="1" customFormat="1" ht="14.5" thickBot="1">
      <c r="A54" s="429" t="s">
        <v>19</v>
      </c>
      <c r="B54" s="430">
        <v>53742</v>
      </c>
      <c r="C54" s="431">
        <v>5984</v>
      </c>
      <c r="D54" s="433">
        <v>11.134680510587621</v>
      </c>
      <c r="E54" s="431">
        <v>560</v>
      </c>
      <c r="F54" s="433">
        <v>9.3582887700534751</v>
      </c>
      <c r="G54" s="431">
        <v>5424</v>
      </c>
      <c r="H54" s="433">
        <v>90.641711229946523</v>
      </c>
      <c r="I54" s="431">
        <v>47758</v>
      </c>
      <c r="J54" s="433">
        <v>88.865319489412371</v>
      </c>
      <c r="K54" s="431">
        <v>207</v>
      </c>
      <c r="L54" s="433">
        <v>0.43343523598140626</v>
      </c>
      <c r="M54" s="431">
        <v>47551</v>
      </c>
      <c r="N54" s="432">
        <v>99.566564764018594</v>
      </c>
    </row>
    <row r="55" spans="1:14" s="1" customFormat="1">
      <c r="A55" s="704" t="s">
        <v>222</v>
      </c>
      <c r="B55" s="704"/>
      <c r="C55" s="704"/>
      <c r="D55" s="704"/>
      <c r="E55" s="704"/>
      <c r="F55" s="704"/>
      <c r="G55" s="704"/>
      <c r="H55" s="704"/>
      <c r="I55" s="704"/>
      <c r="J55" s="704"/>
      <c r="K55" s="704"/>
      <c r="L55" s="704"/>
      <c r="M55" s="704"/>
      <c r="N55" s="704"/>
    </row>
    <row r="56" spans="1:14" s="1" customFormat="1" ht="14.5">
      <c r="A56" s="404"/>
      <c r="B56" s="404"/>
      <c r="C56" s="404"/>
      <c r="D56" s="404"/>
      <c r="E56" s="404"/>
      <c r="F56" s="404"/>
      <c r="G56" s="163"/>
      <c r="H56" s="163"/>
      <c r="I56" s="163"/>
      <c r="J56" s="163"/>
      <c r="K56" s="163"/>
      <c r="L56" s="163"/>
      <c r="M56" s="163"/>
      <c r="N56" s="163"/>
    </row>
    <row r="57" spans="1:14" ht="14.5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</row>
    <row r="58" spans="1:14" ht="22.9" customHeight="1">
      <c r="A58" s="697">
        <v>2019</v>
      </c>
      <c r="B58" s="697"/>
      <c r="C58" s="697"/>
      <c r="D58" s="697"/>
      <c r="E58" s="697"/>
      <c r="F58" s="697"/>
      <c r="G58" s="163"/>
      <c r="H58" s="163"/>
      <c r="I58" s="163"/>
      <c r="J58" s="163"/>
      <c r="K58" s="163"/>
      <c r="L58" s="163"/>
      <c r="M58" s="163"/>
      <c r="N58" s="163"/>
    </row>
    <row r="59" spans="1:14" ht="14.5">
      <c r="A59" s="434"/>
      <c r="B59" s="434"/>
      <c r="C59" s="434"/>
      <c r="D59" s="434"/>
      <c r="E59" s="435"/>
      <c r="F59" s="434"/>
      <c r="G59" s="163"/>
      <c r="H59" s="163"/>
      <c r="I59" s="163"/>
      <c r="J59" s="163"/>
      <c r="K59" s="163"/>
      <c r="L59" s="163"/>
      <c r="M59" s="163"/>
      <c r="N59" s="163"/>
    </row>
    <row r="60" spans="1:14" ht="29.5" customHeight="1">
      <c r="A60" s="702" t="s">
        <v>307</v>
      </c>
      <c r="B60" s="702"/>
      <c r="C60" s="702"/>
      <c r="D60" s="702"/>
      <c r="E60" s="702"/>
      <c r="F60" s="702"/>
      <c r="G60" s="163"/>
      <c r="H60" s="163"/>
      <c r="I60" s="163"/>
      <c r="J60" s="163"/>
      <c r="K60" s="163"/>
      <c r="L60" s="163"/>
      <c r="M60" s="163"/>
      <c r="N60" s="163"/>
    </row>
    <row r="61" spans="1:14" ht="14.25" customHeight="1">
      <c r="A61" s="677" t="s">
        <v>20</v>
      </c>
      <c r="B61" s="701" t="s">
        <v>26</v>
      </c>
      <c r="C61" s="680" t="s">
        <v>37</v>
      </c>
      <c r="D61" s="681"/>
      <c r="E61" s="681"/>
      <c r="F61" s="681"/>
      <c r="G61" s="163"/>
      <c r="H61" s="163"/>
      <c r="I61" s="163"/>
      <c r="J61" s="163"/>
      <c r="K61" s="163"/>
      <c r="L61" s="163"/>
      <c r="M61" s="163"/>
      <c r="N61" s="163"/>
    </row>
    <row r="62" spans="1:14" ht="14.25" customHeight="1">
      <c r="A62" s="677"/>
      <c r="B62" s="701"/>
      <c r="C62" s="682" t="s">
        <v>34</v>
      </c>
      <c r="D62" s="683"/>
      <c r="E62" s="680" t="s">
        <v>33</v>
      </c>
      <c r="F62" s="681"/>
      <c r="G62" s="163"/>
      <c r="H62" s="163"/>
      <c r="I62" s="163"/>
      <c r="J62" s="163"/>
      <c r="K62" s="163"/>
      <c r="L62" s="163"/>
      <c r="M62" s="163"/>
      <c r="N62" s="163"/>
    </row>
    <row r="63" spans="1:14" ht="14.25" customHeight="1">
      <c r="A63" s="677"/>
      <c r="B63" s="701"/>
      <c r="C63" s="682"/>
      <c r="D63" s="683"/>
      <c r="E63" s="680"/>
      <c r="F63" s="681"/>
      <c r="G63" s="163"/>
      <c r="H63" s="163"/>
      <c r="I63" s="163"/>
      <c r="J63" s="163"/>
      <c r="K63" s="163"/>
      <c r="L63" s="163"/>
      <c r="M63" s="163"/>
      <c r="N63" s="163"/>
    </row>
    <row r="64" spans="1:14" ht="15" customHeight="1" thickBot="1">
      <c r="A64" s="678"/>
      <c r="B64" s="684" t="s">
        <v>1</v>
      </c>
      <c r="C64" s="685"/>
      <c r="D64" s="475" t="s">
        <v>25</v>
      </c>
      <c r="E64" s="476" t="s">
        <v>1</v>
      </c>
      <c r="F64" s="459" t="s">
        <v>25</v>
      </c>
      <c r="G64" s="163"/>
      <c r="H64" s="163"/>
      <c r="I64" s="163"/>
      <c r="J64" s="163"/>
      <c r="K64" s="163"/>
      <c r="L64" s="163"/>
      <c r="M64" s="163"/>
      <c r="N64" s="163"/>
    </row>
    <row r="65" spans="1:14" ht="14.5">
      <c r="A65" s="385" t="s">
        <v>16</v>
      </c>
      <c r="B65" s="386">
        <v>8712</v>
      </c>
      <c r="C65" s="387">
        <v>5743</v>
      </c>
      <c r="D65" s="379">
        <v>65.920569329660239</v>
      </c>
      <c r="E65" s="378">
        <v>2969</v>
      </c>
      <c r="F65" s="463">
        <v>34.079430670339761</v>
      </c>
      <c r="G65" s="163"/>
      <c r="H65" s="163"/>
      <c r="I65" s="163"/>
      <c r="J65" s="163"/>
      <c r="K65" s="163"/>
      <c r="L65" s="163"/>
      <c r="M65" s="163"/>
      <c r="N65" s="163"/>
    </row>
    <row r="66" spans="1:14" ht="14.5">
      <c r="A66" s="380" t="s">
        <v>15</v>
      </c>
      <c r="B66" s="381">
        <v>8594</v>
      </c>
      <c r="C66" s="382">
        <v>7625</v>
      </c>
      <c r="D66" s="383">
        <v>88.724691645333948</v>
      </c>
      <c r="E66" s="384">
        <v>969</v>
      </c>
      <c r="F66" s="464">
        <v>11.275308354666045</v>
      </c>
      <c r="G66" s="163"/>
      <c r="H66" s="163"/>
      <c r="I66" s="163"/>
      <c r="J66" s="163"/>
      <c r="K66" s="163"/>
      <c r="L66" s="163"/>
      <c r="M66" s="163"/>
      <c r="N66" s="163"/>
    </row>
    <row r="67" spans="1:14" ht="14.5">
      <c r="A67" s="385" t="s">
        <v>35</v>
      </c>
      <c r="B67" s="386">
        <v>2600</v>
      </c>
      <c r="C67" s="387">
        <v>2584</v>
      </c>
      <c r="D67" s="379">
        <v>99.384615384615387</v>
      </c>
      <c r="E67" s="378">
        <v>16</v>
      </c>
      <c r="F67" s="463">
        <v>0.61538461538461542</v>
      </c>
      <c r="G67" s="163"/>
      <c r="H67" s="163"/>
      <c r="I67" s="163"/>
      <c r="J67" s="163"/>
      <c r="K67" s="163"/>
      <c r="L67" s="163"/>
      <c r="M67" s="163"/>
      <c r="N67" s="163"/>
    </row>
    <row r="68" spans="1:14" ht="14.5">
      <c r="A68" s="380" t="s">
        <v>14</v>
      </c>
      <c r="B68" s="381">
        <v>1538</v>
      </c>
      <c r="C68" s="382">
        <v>1529</v>
      </c>
      <c r="D68" s="383">
        <v>99.414824447334212</v>
      </c>
      <c r="E68" s="384">
        <v>9</v>
      </c>
      <c r="F68" s="464">
        <v>0.58517555266579979</v>
      </c>
      <c r="G68" s="163"/>
      <c r="H68" s="163"/>
      <c r="I68" s="163"/>
      <c r="J68" s="163"/>
      <c r="K68" s="163"/>
      <c r="L68" s="163"/>
      <c r="M68" s="163"/>
      <c r="N68" s="163"/>
    </row>
    <row r="69" spans="1:14" ht="14.5">
      <c r="A69" s="385" t="s">
        <v>13</v>
      </c>
      <c r="B69" s="386">
        <v>431</v>
      </c>
      <c r="C69" s="387">
        <v>413</v>
      </c>
      <c r="D69" s="379">
        <v>95.823665893271453</v>
      </c>
      <c r="E69" s="378">
        <v>18</v>
      </c>
      <c r="F69" s="463">
        <v>4.1763341067285378</v>
      </c>
      <c r="G69" s="163"/>
      <c r="H69" s="163"/>
      <c r="I69" s="163"/>
      <c r="J69" s="163"/>
      <c r="K69" s="163"/>
      <c r="L69" s="163"/>
      <c r="M69" s="163"/>
      <c r="N69" s="163"/>
    </row>
    <row r="70" spans="1:14" ht="14.5">
      <c r="A70" s="380" t="s">
        <v>31</v>
      </c>
      <c r="B70" s="381">
        <v>1099</v>
      </c>
      <c r="C70" s="382">
        <v>1091</v>
      </c>
      <c r="D70" s="383">
        <v>99.27206551410373</v>
      </c>
      <c r="E70" s="384">
        <v>8</v>
      </c>
      <c r="F70" s="464">
        <v>0.72793448589626941</v>
      </c>
      <c r="G70" s="163"/>
      <c r="H70" s="163"/>
      <c r="I70" s="163"/>
      <c r="J70" s="163"/>
      <c r="K70" s="163"/>
      <c r="L70" s="163"/>
      <c r="M70" s="163"/>
      <c r="N70" s="163"/>
    </row>
    <row r="71" spans="1:14" ht="14.5">
      <c r="A71" s="385" t="s">
        <v>12</v>
      </c>
      <c r="B71" s="386">
        <v>4098</v>
      </c>
      <c r="C71" s="387">
        <v>3925</v>
      </c>
      <c r="D71" s="379">
        <v>95.778428501708149</v>
      </c>
      <c r="E71" s="378">
        <v>173</v>
      </c>
      <c r="F71" s="463">
        <v>4.2215714982918495</v>
      </c>
      <c r="G71" s="163"/>
      <c r="H71" s="163"/>
      <c r="I71" s="163"/>
      <c r="J71" s="163"/>
      <c r="K71" s="163"/>
      <c r="L71" s="163"/>
      <c r="M71" s="163"/>
      <c r="N71" s="163"/>
    </row>
    <row r="72" spans="1:14" ht="14.5">
      <c r="A72" s="436" t="s">
        <v>11</v>
      </c>
      <c r="B72" s="381">
        <v>945</v>
      </c>
      <c r="C72" s="382">
        <v>942</v>
      </c>
      <c r="D72" s="383">
        <v>99.682539682539684</v>
      </c>
      <c r="E72" s="384">
        <v>3</v>
      </c>
      <c r="F72" s="464">
        <v>0.31746031746031744</v>
      </c>
      <c r="G72" s="163"/>
      <c r="H72" s="163"/>
      <c r="I72" s="163"/>
      <c r="J72" s="163"/>
      <c r="K72" s="163"/>
      <c r="L72" s="163"/>
      <c r="M72" s="163"/>
      <c r="N72" s="163"/>
    </row>
    <row r="73" spans="1:14" ht="14.5">
      <c r="A73" s="385" t="s">
        <v>10</v>
      </c>
      <c r="B73" s="386">
        <v>4915</v>
      </c>
      <c r="C73" s="387">
        <v>4081</v>
      </c>
      <c r="D73" s="379">
        <v>83.031536113936937</v>
      </c>
      <c r="E73" s="378">
        <v>834</v>
      </c>
      <c r="F73" s="463">
        <v>16.968463886063073</v>
      </c>
      <c r="G73" s="163"/>
      <c r="H73" s="163"/>
      <c r="I73" s="163"/>
      <c r="J73" s="163"/>
      <c r="K73" s="163"/>
      <c r="L73" s="163"/>
      <c r="M73" s="163"/>
      <c r="N73" s="163"/>
    </row>
    <row r="74" spans="1:14" ht="14.5">
      <c r="A74" s="380" t="s">
        <v>9</v>
      </c>
      <c r="B74" s="381">
        <v>10162</v>
      </c>
      <c r="C74" s="382">
        <v>9679</v>
      </c>
      <c r="D74" s="383">
        <v>95.246998622318443</v>
      </c>
      <c r="E74" s="384">
        <v>483</v>
      </c>
      <c r="F74" s="464">
        <v>4.7530013776815583</v>
      </c>
      <c r="G74" s="163"/>
      <c r="H74" s="163"/>
      <c r="I74" s="163"/>
      <c r="J74" s="163"/>
      <c r="K74" s="163"/>
      <c r="L74" s="163"/>
      <c r="M74" s="163"/>
      <c r="N74" s="163"/>
    </row>
    <row r="75" spans="1:14" ht="14.5">
      <c r="A75" s="385" t="s">
        <v>8</v>
      </c>
      <c r="B75" s="386">
        <v>2457</v>
      </c>
      <c r="C75" s="387">
        <v>2367</v>
      </c>
      <c r="D75" s="379">
        <v>96.336996336996336</v>
      </c>
      <c r="E75" s="378">
        <v>90</v>
      </c>
      <c r="F75" s="463">
        <v>3.6630036630036633</v>
      </c>
      <c r="G75" s="163"/>
      <c r="H75" s="163"/>
      <c r="I75" s="163"/>
      <c r="J75" s="163"/>
      <c r="K75" s="163"/>
      <c r="L75" s="163"/>
      <c r="M75" s="163"/>
      <c r="N75" s="163"/>
    </row>
    <row r="76" spans="1:14" ht="14.5">
      <c r="A76" s="380" t="s">
        <v>7</v>
      </c>
      <c r="B76" s="381">
        <v>464</v>
      </c>
      <c r="C76" s="382">
        <v>455</v>
      </c>
      <c r="D76" s="383">
        <v>98.060344827586206</v>
      </c>
      <c r="E76" s="384">
        <v>9</v>
      </c>
      <c r="F76" s="464">
        <v>1.9396551724137931</v>
      </c>
      <c r="G76" s="163"/>
      <c r="H76" s="163"/>
      <c r="I76" s="163"/>
      <c r="J76" s="163"/>
      <c r="K76" s="163"/>
      <c r="L76" s="163"/>
      <c r="M76" s="163"/>
      <c r="N76" s="163"/>
    </row>
    <row r="77" spans="1:14" ht="14.5">
      <c r="A77" s="385" t="s">
        <v>6</v>
      </c>
      <c r="B77" s="386">
        <v>2341</v>
      </c>
      <c r="C77" s="387">
        <v>2331</v>
      </c>
      <c r="D77" s="379">
        <v>99.572832123024341</v>
      </c>
      <c r="E77" s="378">
        <v>10</v>
      </c>
      <c r="F77" s="463">
        <v>0.42716787697565145</v>
      </c>
      <c r="G77" s="163"/>
      <c r="H77" s="163"/>
      <c r="I77" s="163"/>
      <c r="J77" s="163"/>
      <c r="K77" s="163"/>
      <c r="L77" s="163"/>
      <c r="M77" s="163"/>
      <c r="N77" s="163"/>
    </row>
    <row r="78" spans="1:14" ht="14.5">
      <c r="A78" s="380" t="s">
        <v>5</v>
      </c>
      <c r="B78" s="381">
        <v>1418</v>
      </c>
      <c r="C78" s="382">
        <v>1417</v>
      </c>
      <c r="D78" s="383">
        <v>99.929478138222848</v>
      </c>
      <c r="E78" s="384">
        <v>1</v>
      </c>
      <c r="F78" s="464">
        <v>7.0521861777150918E-2</v>
      </c>
      <c r="G78" s="163"/>
      <c r="H78" s="163"/>
      <c r="I78" s="163"/>
      <c r="J78" s="163"/>
      <c r="K78" s="163"/>
      <c r="L78" s="163"/>
      <c r="M78" s="163"/>
      <c r="N78" s="163"/>
    </row>
    <row r="79" spans="1:14" ht="14.5">
      <c r="A79" s="385" t="s">
        <v>4</v>
      </c>
      <c r="B79" s="386">
        <v>1768</v>
      </c>
      <c r="C79" s="387">
        <v>1445</v>
      </c>
      <c r="D79" s="379">
        <v>81.730769230769226</v>
      </c>
      <c r="E79" s="378">
        <v>323</v>
      </c>
      <c r="F79" s="463">
        <v>18.269230769230766</v>
      </c>
      <c r="G79" s="163"/>
      <c r="H79" s="163"/>
      <c r="I79" s="163"/>
      <c r="J79" s="163"/>
      <c r="K79" s="163"/>
      <c r="L79" s="163"/>
      <c r="M79" s="163"/>
      <c r="N79" s="163"/>
    </row>
    <row r="80" spans="1:14" ht="15" thickBot="1">
      <c r="A80" s="388" t="s">
        <v>3</v>
      </c>
      <c r="B80" s="381">
        <v>1328</v>
      </c>
      <c r="C80" s="382">
        <v>1328</v>
      </c>
      <c r="D80" s="383">
        <v>100</v>
      </c>
      <c r="E80" s="384">
        <v>0</v>
      </c>
      <c r="F80" s="464">
        <v>0</v>
      </c>
      <c r="G80" s="163"/>
      <c r="H80" s="163"/>
      <c r="I80" s="163"/>
      <c r="J80" s="163"/>
      <c r="K80" s="163"/>
      <c r="L80" s="163"/>
      <c r="M80" s="163"/>
      <c r="N80" s="163"/>
    </row>
    <row r="81" spans="1:14" ht="14.5">
      <c r="A81" s="389" t="s">
        <v>17</v>
      </c>
      <c r="B81" s="390">
        <v>42700</v>
      </c>
      <c r="C81" s="391">
        <v>36824</v>
      </c>
      <c r="D81" s="392">
        <v>86.238875878220142</v>
      </c>
      <c r="E81" s="393">
        <v>5876</v>
      </c>
      <c r="F81" s="465">
        <v>13.761124121779861</v>
      </c>
      <c r="G81" s="163"/>
      <c r="H81" s="163"/>
      <c r="I81" s="163"/>
      <c r="J81" s="163"/>
      <c r="K81" s="163"/>
      <c r="L81" s="163"/>
      <c r="M81" s="163"/>
      <c r="N81" s="163"/>
    </row>
    <row r="82" spans="1:14" ht="14.5">
      <c r="A82" s="394" t="s">
        <v>18</v>
      </c>
      <c r="B82" s="395">
        <v>10170</v>
      </c>
      <c r="C82" s="396">
        <v>10131</v>
      </c>
      <c r="D82" s="397">
        <v>99.616519174041301</v>
      </c>
      <c r="E82" s="398">
        <v>39</v>
      </c>
      <c r="F82" s="466">
        <v>0.38348082595870203</v>
      </c>
      <c r="G82" s="163"/>
      <c r="H82" s="163"/>
      <c r="I82" s="163"/>
      <c r="J82" s="163"/>
      <c r="K82" s="163"/>
      <c r="L82" s="163"/>
      <c r="M82" s="163"/>
      <c r="N82" s="163"/>
    </row>
    <row r="83" spans="1:14" ht="15" thickBot="1">
      <c r="A83" s="399" t="s">
        <v>19</v>
      </c>
      <c r="B83" s="400">
        <v>52870</v>
      </c>
      <c r="C83" s="401">
        <v>46955</v>
      </c>
      <c r="D83" s="402">
        <v>88.812180820881409</v>
      </c>
      <c r="E83" s="403">
        <v>5915</v>
      </c>
      <c r="F83" s="467">
        <v>11.187819179118593</v>
      </c>
      <c r="G83" s="163"/>
      <c r="H83" s="163"/>
      <c r="I83" s="163"/>
      <c r="J83" s="163"/>
      <c r="K83" s="163"/>
      <c r="L83" s="163"/>
      <c r="M83" s="163"/>
      <c r="N83" s="163"/>
    </row>
    <row r="84" spans="1:14" ht="14.5">
      <c r="A84" s="692" t="s">
        <v>24</v>
      </c>
      <c r="B84" s="693"/>
      <c r="C84" s="693"/>
      <c r="D84" s="693"/>
      <c r="E84" s="693"/>
      <c r="F84" s="693"/>
      <c r="G84" s="163"/>
      <c r="H84" s="163"/>
      <c r="I84" s="163"/>
      <c r="J84" s="163"/>
      <c r="K84" s="163"/>
      <c r="L84" s="163"/>
      <c r="M84" s="163"/>
      <c r="N84" s="163"/>
    </row>
    <row r="85" spans="1:14" ht="14.5">
      <c r="A85" s="693"/>
      <c r="B85" s="693"/>
      <c r="C85" s="693"/>
      <c r="D85" s="693"/>
      <c r="E85" s="693"/>
      <c r="F85" s="693"/>
      <c r="G85" s="163"/>
      <c r="H85" s="163"/>
      <c r="I85" s="163"/>
      <c r="J85" s="163"/>
      <c r="K85" s="163"/>
      <c r="L85" s="163"/>
      <c r="M85" s="163"/>
      <c r="N85" s="163"/>
    </row>
    <row r="86" spans="1:14" ht="14.5">
      <c r="A86" s="693"/>
      <c r="B86" s="693"/>
      <c r="C86" s="693"/>
      <c r="D86" s="693"/>
      <c r="E86" s="693"/>
      <c r="F86" s="693"/>
      <c r="G86" s="163"/>
      <c r="H86" s="163"/>
      <c r="I86" s="163"/>
      <c r="J86" s="163"/>
      <c r="K86" s="163"/>
      <c r="L86" s="163"/>
      <c r="M86" s="163"/>
      <c r="N86" s="163"/>
    </row>
    <row r="87" spans="1:14" ht="14.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</row>
    <row r="88" spans="1:14" ht="23.5">
      <c r="A88" s="697">
        <v>2020</v>
      </c>
      <c r="B88" s="697"/>
      <c r="C88" s="697"/>
      <c r="D88" s="697"/>
      <c r="E88" s="697"/>
      <c r="F88" s="697"/>
      <c r="G88" s="697"/>
      <c r="H88" s="697"/>
      <c r="I88" s="697"/>
      <c r="J88" s="697"/>
      <c r="K88" s="697"/>
      <c r="L88" s="163"/>
      <c r="M88" s="163"/>
      <c r="N88" s="163"/>
    </row>
    <row r="89" spans="1:14" ht="14.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</row>
    <row r="90" spans="1:14" ht="14.5">
      <c r="A90" s="667" t="s">
        <v>308</v>
      </c>
      <c r="B90" s="667"/>
      <c r="C90" s="667"/>
      <c r="D90" s="667"/>
      <c r="E90" s="667"/>
      <c r="F90" s="667"/>
      <c r="G90" s="667"/>
      <c r="H90" s="667"/>
      <c r="I90" s="667"/>
      <c r="J90" s="667"/>
      <c r="K90" s="667"/>
      <c r="L90" s="163"/>
      <c r="M90" s="163"/>
      <c r="N90" s="163"/>
    </row>
    <row r="91" spans="1:14" ht="36" customHeight="1">
      <c r="A91" s="657"/>
      <c r="B91" s="675" t="s">
        <v>95</v>
      </c>
      <c r="C91" s="675"/>
      <c r="D91" s="675" t="s">
        <v>96</v>
      </c>
      <c r="E91" s="675"/>
      <c r="F91" s="675" t="s">
        <v>97</v>
      </c>
      <c r="G91" s="675"/>
      <c r="H91" s="675" t="s">
        <v>98</v>
      </c>
      <c r="I91" s="675"/>
      <c r="J91" s="675" t="s">
        <v>99</v>
      </c>
      <c r="K91" s="675"/>
      <c r="L91" s="163"/>
      <c r="M91" s="163"/>
      <c r="N91" s="163"/>
    </row>
    <row r="92" spans="1:14" ht="15" thickBot="1">
      <c r="A92" s="658"/>
      <c r="B92" s="256" t="s">
        <v>44</v>
      </c>
      <c r="C92" s="257" t="s">
        <v>45</v>
      </c>
      <c r="D92" s="256" t="s">
        <v>44</v>
      </c>
      <c r="E92" s="257" t="s">
        <v>45</v>
      </c>
      <c r="F92" s="256" t="s">
        <v>44</v>
      </c>
      <c r="G92" s="257" t="s">
        <v>45</v>
      </c>
      <c r="H92" s="256" t="s">
        <v>44</v>
      </c>
      <c r="I92" s="257" t="s">
        <v>45</v>
      </c>
      <c r="J92" s="256" t="s">
        <v>44</v>
      </c>
      <c r="K92" s="257" t="s">
        <v>45</v>
      </c>
      <c r="L92" s="163"/>
      <c r="M92" s="163"/>
      <c r="N92" s="163"/>
    </row>
    <row r="93" spans="1:14" ht="14.5">
      <c r="A93" s="437" t="s">
        <v>16</v>
      </c>
      <c r="B93" s="441">
        <v>95.940565047664236</v>
      </c>
      <c r="C93" s="442">
        <v>0.80480370178339333</v>
      </c>
      <c r="D93" s="441">
        <v>97.197433861440345</v>
      </c>
      <c r="E93" s="442">
        <v>0.54831240804371184</v>
      </c>
      <c r="F93" s="441">
        <v>85.082627291735406</v>
      </c>
      <c r="G93" s="442">
        <v>1.4383790708213664</v>
      </c>
      <c r="H93" s="441">
        <v>54.152410659512142</v>
      </c>
      <c r="I93" s="442">
        <v>2.2642363351500445</v>
      </c>
      <c r="J93" s="441">
        <v>94.173006321274514</v>
      </c>
      <c r="K93" s="450">
        <v>1.0277833210991905</v>
      </c>
      <c r="L93" s="163"/>
      <c r="M93" s="163"/>
      <c r="N93" s="163"/>
    </row>
    <row r="94" spans="1:14" ht="14.5">
      <c r="A94" s="438" t="s">
        <v>15</v>
      </c>
      <c r="B94" s="439">
        <v>93.624861267459508</v>
      </c>
      <c r="C94" s="440">
        <v>0.96478778516403307</v>
      </c>
      <c r="D94" s="439">
        <v>94.912271970497414</v>
      </c>
      <c r="E94" s="440">
        <v>0.77925295947928608</v>
      </c>
      <c r="F94" s="439">
        <v>71.840344290920896</v>
      </c>
      <c r="G94" s="440">
        <v>1.8639887990694863</v>
      </c>
      <c r="H94" s="439">
        <v>43.264160530030523</v>
      </c>
      <c r="I94" s="440">
        <v>1.94194209666958</v>
      </c>
      <c r="J94" s="439">
        <v>88.121650473151931</v>
      </c>
      <c r="K94" s="449">
        <v>1.2529820939347258</v>
      </c>
      <c r="L94" s="163"/>
      <c r="M94" s="163"/>
      <c r="N94" s="163"/>
    </row>
    <row r="95" spans="1:14" ht="14.5">
      <c r="A95" s="437" t="s">
        <v>35</v>
      </c>
      <c r="B95" s="441">
        <v>98.530469276308025</v>
      </c>
      <c r="C95" s="442">
        <v>0.83626184296956663</v>
      </c>
      <c r="D95" s="441">
        <v>99.467918146149387</v>
      </c>
      <c r="E95" s="442">
        <v>0.3778913634595914</v>
      </c>
      <c r="F95" s="441">
        <v>82.132366901813043</v>
      </c>
      <c r="G95" s="442">
        <v>3.1269085165519983</v>
      </c>
      <c r="H95" s="441">
        <v>45.4900666983688</v>
      </c>
      <c r="I95" s="442">
        <v>4.9270273424914421</v>
      </c>
      <c r="J95" s="441">
        <v>90.959536171935724</v>
      </c>
      <c r="K95" s="450">
        <v>2.3185872717219129</v>
      </c>
      <c r="L95" s="163"/>
      <c r="M95" s="163"/>
      <c r="N95" s="163"/>
    </row>
    <row r="96" spans="1:14" ht="14.5">
      <c r="A96" s="438" t="s">
        <v>14</v>
      </c>
      <c r="B96" s="439">
        <v>96.818121123975615</v>
      </c>
      <c r="C96" s="440">
        <v>1.2190982868576914</v>
      </c>
      <c r="D96" s="439">
        <v>97.268714270757044</v>
      </c>
      <c r="E96" s="440">
        <v>1.1878255628532568</v>
      </c>
      <c r="F96" s="439">
        <v>78.553938325120583</v>
      </c>
      <c r="G96" s="440">
        <v>2.6316015586985442</v>
      </c>
      <c r="H96" s="439">
        <v>55.16637041806117</v>
      </c>
      <c r="I96" s="440">
        <v>2.7872397358381265</v>
      </c>
      <c r="J96" s="439">
        <v>82.833655025305603</v>
      </c>
      <c r="K96" s="449">
        <v>2.2506811528518353</v>
      </c>
      <c r="L96" s="163"/>
      <c r="M96" s="163"/>
      <c r="N96" s="163"/>
    </row>
    <row r="97" spans="1:14" ht="14.5">
      <c r="A97" s="437" t="s">
        <v>13</v>
      </c>
      <c r="B97" s="441">
        <v>98.077548570459086</v>
      </c>
      <c r="C97" s="442">
        <v>1.1223453525157085</v>
      </c>
      <c r="D97" s="441">
        <v>98.229084567175576</v>
      </c>
      <c r="E97" s="442">
        <v>1.1157505541579855</v>
      </c>
      <c r="F97" s="441">
        <v>93.323458891710558</v>
      </c>
      <c r="G97" s="442">
        <v>2.1405208235154007</v>
      </c>
      <c r="H97" s="441">
        <v>39.886164113499518</v>
      </c>
      <c r="I97" s="442">
        <v>4.8625750718684708</v>
      </c>
      <c r="J97" s="441">
        <v>85.46908766658278</v>
      </c>
      <c r="K97" s="450">
        <v>4.6033454249587287</v>
      </c>
      <c r="L97" s="163"/>
      <c r="M97" s="163"/>
      <c r="N97" s="163"/>
    </row>
    <row r="98" spans="1:14" ht="14.5">
      <c r="A98" s="438" t="s">
        <v>31</v>
      </c>
      <c r="B98" s="439">
        <v>98.593533832996798</v>
      </c>
      <c r="C98" s="440">
        <v>1.1616834331479939</v>
      </c>
      <c r="D98" s="439">
        <v>98.515035495164909</v>
      </c>
      <c r="E98" s="440">
        <v>1.0811194684431722</v>
      </c>
      <c r="F98" s="439">
        <v>84.838173952915341</v>
      </c>
      <c r="G98" s="440">
        <v>5.8046613735751063</v>
      </c>
      <c r="H98" s="439">
        <v>55.362709040218363</v>
      </c>
      <c r="I98" s="440">
        <v>7.6044715055908112</v>
      </c>
      <c r="J98" s="439">
        <v>84.270793561843107</v>
      </c>
      <c r="K98" s="449">
        <v>5.0330200205815556</v>
      </c>
      <c r="L98" s="163"/>
      <c r="M98" s="163"/>
      <c r="N98" s="163"/>
    </row>
    <row r="99" spans="1:14" ht="14.5">
      <c r="A99" s="437" t="s">
        <v>12</v>
      </c>
      <c r="B99" s="441">
        <v>98.489303585715248</v>
      </c>
      <c r="C99" s="442">
        <v>0.51478546265912184</v>
      </c>
      <c r="D99" s="441">
        <v>98.08817635519928</v>
      </c>
      <c r="E99" s="442">
        <v>0.74806500352251071</v>
      </c>
      <c r="F99" s="441">
        <v>87.677030432624065</v>
      </c>
      <c r="G99" s="442">
        <v>1.7152840666155016</v>
      </c>
      <c r="H99" s="441">
        <v>56.823359780996206</v>
      </c>
      <c r="I99" s="442">
        <v>2.7065870338952784</v>
      </c>
      <c r="J99" s="441">
        <v>95.997389481463841</v>
      </c>
      <c r="K99" s="450">
        <v>0.92081505260788143</v>
      </c>
      <c r="L99" s="163"/>
      <c r="M99" s="163"/>
      <c r="N99" s="163"/>
    </row>
    <row r="100" spans="1:14" ht="14.5">
      <c r="A100" s="438" t="s">
        <v>11</v>
      </c>
      <c r="B100" s="439">
        <v>97.082633419319691</v>
      </c>
      <c r="C100" s="440">
        <v>0.98715205445520215</v>
      </c>
      <c r="D100" s="439">
        <v>96.496078047768378</v>
      </c>
      <c r="E100" s="440">
        <v>1.1737798430809081</v>
      </c>
      <c r="F100" s="439">
        <v>72.395436441492848</v>
      </c>
      <c r="G100" s="440">
        <v>3.4317798458405888</v>
      </c>
      <c r="H100" s="439">
        <v>46.557906570623828</v>
      </c>
      <c r="I100" s="440">
        <v>3.6108244523028943</v>
      </c>
      <c r="J100" s="439">
        <v>82.50614105546201</v>
      </c>
      <c r="K100" s="449">
        <v>3.483540071936301</v>
      </c>
      <c r="L100" s="163"/>
      <c r="M100" s="163"/>
      <c r="N100" s="163"/>
    </row>
    <row r="101" spans="1:14" ht="14.5">
      <c r="A101" s="437" t="s">
        <v>10</v>
      </c>
      <c r="B101" s="441">
        <v>97.646043366187953</v>
      </c>
      <c r="C101" s="442">
        <v>0.57601391811836267</v>
      </c>
      <c r="D101" s="441">
        <v>98.367700025364741</v>
      </c>
      <c r="E101" s="442">
        <v>0.46718367594334131</v>
      </c>
      <c r="F101" s="441">
        <v>86.916914329044204</v>
      </c>
      <c r="G101" s="442">
        <v>1.6926841509568822</v>
      </c>
      <c r="H101" s="441">
        <v>55.303293623962347</v>
      </c>
      <c r="I101" s="442">
        <v>2.7588487344600359</v>
      </c>
      <c r="J101" s="441">
        <v>90.907451817981908</v>
      </c>
      <c r="K101" s="450">
        <v>1.6078123075811339</v>
      </c>
      <c r="L101" s="163"/>
      <c r="M101" s="163"/>
      <c r="N101" s="163"/>
    </row>
    <row r="102" spans="1:14" ht="14.5">
      <c r="A102" s="438" t="s">
        <v>9</v>
      </c>
      <c r="B102" s="439">
        <v>97.124188237113344</v>
      </c>
      <c r="C102" s="440">
        <v>0.61929725688734905</v>
      </c>
      <c r="D102" s="439">
        <v>98.22140136086702</v>
      </c>
      <c r="E102" s="440">
        <v>0.48954755361381752</v>
      </c>
      <c r="F102" s="439">
        <v>86.842272343597116</v>
      </c>
      <c r="G102" s="440">
        <v>1.451766168239063</v>
      </c>
      <c r="H102" s="439">
        <v>53.825722995434809</v>
      </c>
      <c r="I102" s="440">
        <v>2.1780848098013874</v>
      </c>
      <c r="J102" s="439">
        <v>93.385445526702355</v>
      </c>
      <c r="K102" s="449">
        <v>1.1084735221169091</v>
      </c>
      <c r="L102" s="163"/>
      <c r="M102" s="163"/>
      <c r="N102" s="163"/>
    </row>
    <row r="103" spans="1:14" ht="14.5">
      <c r="A103" s="437" t="s">
        <v>8</v>
      </c>
      <c r="B103" s="441">
        <v>97.040556484629377</v>
      </c>
      <c r="C103" s="442">
        <v>0.6863814362180003</v>
      </c>
      <c r="D103" s="441">
        <v>98.120893918996728</v>
      </c>
      <c r="E103" s="442">
        <v>0.53633836516798905</v>
      </c>
      <c r="F103" s="441">
        <v>79.500757493165963</v>
      </c>
      <c r="G103" s="442">
        <v>2.4756183623391506</v>
      </c>
      <c r="H103" s="441">
        <v>45.713882048260828</v>
      </c>
      <c r="I103" s="442">
        <v>2.8652305674319702</v>
      </c>
      <c r="J103" s="441">
        <v>94.584156238791408</v>
      </c>
      <c r="K103" s="450">
        <v>1.1420457397371948</v>
      </c>
      <c r="L103" s="163"/>
      <c r="M103" s="163"/>
      <c r="N103" s="163"/>
    </row>
    <row r="104" spans="1:14" ht="14.5">
      <c r="A104" s="438" t="s">
        <v>7</v>
      </c>
      <c r="B104" s="439">
        <v>99.55507804961546</v>
      </c>
      <c r="C104" s="440">
        <v>0.36471068686760932</v>
      </c>
      <c r="D104" s="439">
        <v>99.902590785724641</v>
      </c>
      <c r="E104" s="440">
        <v>9.85537485162504E-2</v>
      </c>
      <c r="F104" s="439">
        <v>92.525974840571592</v>
      </c>
      <c r="G104" s="440">
        <v>2.2624138963423359</v>
      </c>
      <c r="H104" s="439">
        <v>64.758794607342352</v>
      </c>
      <c r="I104" s="440">
        <v>4.3614992017549215</v>
      </c>
      <c r="J104" s="439">
        <v>98.85193461050747</v>
      </c>
      <c r="K104" s="449">
        <v>0.83955152454230042</v>
      </c>
      <c r="L104" s="163"/>
      <c r="M104" s="163"/>
      <c r="N104" s="163"/>
    </row>
    <row r="105" spans="1:14" ht="14.5">
      <c r="A105" s="437" t="s">
        <v>6</v>
      </c>
      <c r="B105" s="441">
        <v>96.795173683948718</v>
      </c>
      <c r="C105" s="442">
        <v>0.98975248517849324</v>
      </c>
      <c r="D105" s="441">
        <v>96.762480760153736</v>
      </c>
      <c r="E105" s="442">
        <v>0.97652467787681962</v>
      </c>
      <c r="F105" s="441">
        <v>65.856162625941622</v>
      </c>
      <c r="G105" s="442">
        <v>3.4609519562126634</v>
      </c>
      <c r="H105" s="441">
        <v>44.120797745285131</v>
      </c>
      <c r="I105" s="442">
        <v>3.5072948553954859</v>
      </c>
      <c r="J105" s="441">
        <v>72.112210752290238</v>
      </c>
      <c r="K105" s="450">
        <v>3.3141750586333356</v>
      </c>
      <c r="L105" s="163"/>
      <c r="M105" s="163"/>
      <c r="N105" s="163"/>
    </row>
    <row r="106" spans="1:14" ht="14.5">
      <c r="A106" s="438" t="s">
        <v>5</v>
      </c>
      <c r="B106" s="439">
        <v>97.953644491477206</v>
      </c>
      <c r="C106" s="440">
        <v>0.68319024665417261</v>
      </c>
      <c r="D106" s="439">
        <v>98.133728993190743</v>
      </c>
      <c r="E106" s="440">
        <v>0.65901081581413146</v>
      </c>
      <c r="F106" s="439">
        <v>81.131127094972982</v>
      </c>
      <c r="G106" s="440">
        <v>3.0234215969573319</v>
      </c>
      <c r="H106" s="439">
        <v>57.363104837293747</v>
      </c>
      <c r="I106" s="440">
        <v>3.7904338653465777</v>
      </c>
      <c r="J106" s="439">
        <v>82.685965285507791</v>
      </c>
      <c r="K106" s="449">
        <v>2.6141795375728383</v>
      </c>
      <c r="L106" s="163"/>
      <c r="M106" s="163"/>
      <c r="N106" s="163"/>
    </row>
    <row r="107" spans="1:14" ht="14.5">
      <c r="A107" s="437" t="s">
        <v>4</v>
      </c>
      <c r="B107" s="443">
        <v>95.245680247308741</v>
      </c>
      <c r="C107" s="444">
        <v>1.1418142581756521</v>
      </c>
      <c r="D107" s="443">
        <v>96.833552220800357</v>
      </c>
      <c r="E107" s="444">
        <v>0.93392099595223965</v>
      </c>
      <c r="F107" s="443">
        <v>83.047831983327271</v>
      </c>
      <c r="G107" s="444">
        <v>2.4932923469410722</v>
      </c>
      <c r="H107" s="443">
        <v>53.979297063159258</v>
      </c>
      <c r="I107" s="444">
        <v>3.2582570893515856</v>
      </c>
      <c r="J107" s="443">
        <v>90.302852430541876</v>
      </c>
      <c r="K107" s="451">
        <v>1.8230666544643341</v>
      </c>
      <c r="L107" s="163"/>
      <c r="M107" s="163"/>
      <c r="N107" s="163"/>
    </row>
    <row r="108" spans="1:14" ht="15" thickBot="1">
      <c r="A108" s="438" t="s">
        <v>3</v>
      </c>
      <c r="B108" s="439">
        <v>98.646050791506852</v>
      </c>
      <c r="C108" s="440">
        <v>0.70205708379891729</v>
      </c>
      <c r="D108" s="439">
        <v>99.201990098943298</v>
      </c>
      <c r="E108" s="440">
        <v>0.41490439677858904</v>
      </c>
      <c r="F108" s="439">
        <v>74.868646731557689</v>
      </c>
      <c r="G108" s="440">
        <v>3.0647589814691756</v>
      </c>
      <c r="H108" s="439">
        <v>53.833122393891273</v>
      </c>
      <c r="I108" s="440">
        <v>3.4041608772895962</v>
      </c>
      <c r="J108" s="439">
        <v>80.542479417313899</v>
      </c>
      <c r="K108" s="449">
        <v>2.3433426367263301</v>
      </c>
      <c r="L108" s="163"/>
      <c r="M108" s="163"/>
      <c r="N108" s="163"/>
    </row>
    <row r="109" spans="1:14" ht="14.5">
      <c r="A109" s="60" t="s">
        <v>17</v>
      </c>
      <c r="B109" s="445">
        <v>96.438629760114168</v>
      </c>
      <c r="C109" s="446">
        <v>0.30462194491914812</v>
      </c>
      <c r="D109" s="445">
        <v>97.367644328454887</v>
      </c>
      <c r="E109" s="446">
        <v>0.24430256954773028</v>
      </c>
      <c r="F109" s="445">
        <v>83.186198512797716</v>
      </c>
      <c r="G109" s="446">
        <v>0.69398978853033544</v>
      </c>
      <c r="H109" s="445">
        <v>51.824194217471167</v>
      </c>
      <c r="I109" s="446">
        <v>0.94602269777070236</v>
      </c>
      <c r="J109" s="445">
        <v>92.159735441636897</v>
      </c>
      <c r="K109" s="468">
        <v>0.50010580231501578</v>
      </c>
      <c r="L109" s="163"/>
      <c r="M109" s="163"/>
      <c r="N109" s="163"/>
    </row>
    <row r="110" spans="1:14" ht="14.5">
      <c r="A110" s="61" t="s">
        <v>18</v>
      </c>
      <c r="B110" s="447">
        <v>97.657449213602632</v>
      </c>
      <c r="C110" s="448">
        <v>0.40483639623670248</v>
      </c>
      <c r="D110" s="447">
        <v>97.999525531687397</v>
      </c>
      <c r="E110" s="448">
        <v>0.34875754531229936</v>
      </c>
      <c r="F110" s="447">
        <v>75.671238891427578</v>
      </c>
      <c r="G110" s="448">
        <v>1.4092561154617496</v>
      </c>
      <c r="H110" s="447">
        <v>49.299964009580499</v>
      </c>
      <c r="I110" s="448">
        <v>1.7550712082607285</v>
      </c>
      <c r="J110" s="447">
        <v>81.994654912349347</v>
      </c>
      <c r="K110" s="469">
        <v>1.2296081845085878</v>
      </c>
      <c r="L110" s="163"/>
      <c r="M110" s="163"/>
      <c r="N110" s="163"/>
    </row>
    <row r="111" spans="1:14" s="5" customFormat="1" ht="15" thickBot="1">
      <c r="A111" s="53" t="s">
        <v>19</v>
      </c>
      <c r="B111" s="137">
        <v>96.681219802907179</v>
      </c>
      <c r="C111" s="118">
        <v>0.25699754276665659</v>
      </c>
      <c r="D111" s="137">
        <v>97.493133333679054</v>
      </c>
      <c r="E111" s="118">
        <v>0.20771067075834215</v>
      </c>
      <c r="F111" s="137">
        <v>81.693328899299729</v>
      </c>
      <c r="G111" s="118">
        <v>0.62489143623263987</v>
      </c>
      <c r="H111" s="137">
        <v>51.318214220965984</v>
      </c>
      <c r="I111" s="118">
        <v>0.83491818519748928</v>
      </c>
      <c r="J111" s="137">
        <v>90.16922318783547</v>
      </c>
      <c r="K111" s="470">
        <v>0.46718551678040776</v>
      </c>
      <c r="L111" s="163"/>
      <c r="M111" s="163"/>
      <c r="N111" s="163"/>
    </row>
    <row r="112" spans="1:14" ht="14.5">
      <c r="A112" s="655" t="s">
        <v>100</v>
      </c>
      <c r="B112" s="655"/>
      <c r="C112" s="655"/>
      <c r="D112" s="655"/>
      <c r="E112" s="655"/>
      <c r="F112" s="655"/>
      <c r="G112" s="655"/>
      <c r="H112" s="655"/>
      <c r="I112" s="655"/>
      <c r="J112" s="655"/>
      <c r="K112" s="655"/>
      <c r="L112" s="163"/>
      <c r="M112" s="163"/>
      <c r="N112" s="163"/>
    </row>
    <row r="113" spans="1:14" ht="14.5">
      <c r="A113" s="637" t="s">
        <v>281</v>
      </c>
      <c r="B113" s="637"/>
      <c r="C113" s="637"/>
      <c r="D113" s="637"/>
      <c r="E113" s="637"/>
      <c r="F113" s="637"/>
      <c r="G113" s="637"/>
      <c r="H113" s="637"/>
      <c r="I113" s="637"/>
      <c r="J113" s="637"/>
      <c r="K113" s="637"/>
      <c r="L113" s="163"/>
      <c r="M113" s="163"/>
      <c r="N113" s="163"/>
    </row>
    <row r="114" spans="1:14" ht="14.5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163"/>
      <c r="M114" s="163"/>
      <c r="N114" s="163"/>
    </row>
    <row r="115" spans="1:14" ht="14.5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163"/>
      <c r="M115" s="163"/>
      <c r="N115" s="163"/>
    </row>
    <row r="116" spans="1:14" ht="14.5">
      <c r="A116" s="668" t="s">
        <v>309</v>
      </c>
      <c r="B116" s="668"/>
      <c r="C116" s="668"/>
      <c r="D116" s="668"/>
      <c r="E116" s="668"/>
      <c r="F116" s="668"/>
      <c r="G116" s="668"/>
      <c r="H116" s="668"/>
      <c r="I116" s="668"/>
      <c r="J116" s="668"/>
      <c r="K116" s="668"/>
      <c r="L116" s="668"/>
      <c r="M116" s="668"/>
      <c r="N116" s="163"/>
    </row>
    <row r="117" spans="1:14" ht="48" customHeight="1">
      <c r="A117" s="644"/>
      <c r="B117" s="643" t="s">
        <v>162</v>
      </c>
      <c r="C117" s="643"/>
      <c r="D117" s="643" t="s">
        <v>163</v>
      </c>
      <c r="E117" s="643"/>
      <c r="F117" s="643" t="s">
        <v>164</v>
      </c>
      <c r="G117" s="643"/>
      <c r="H117" s="643" t="s">
        <v>165</v>
      </c>
      <c r="I117" s="643"/>
      <c r="J117" s="643" t="s">
        <v>166</v>
      </c>
      <c r="K117" s="643"/>
      <c r="L117" s="643" t="s">
        <v>167</v>
      </c>
      <c r="M117" s="643"/>
      <c r="N117" s="163"/>
    </row>
    <row r="118" spans="1:14" ht="15" thickBot="1">
      <c r="A118" s="645"/>
      <c r="B118" s="256" t="s">
        <v>44</v>
      </c>
      <c r="C118" s="257" t="s">
        <v>45</v>
      </c>
      <c r="D118" s="256" t="s">
        <v>44</v>
      </c>
      <c r="E118" s="257" t="s">
        <v>45</v>
      </c>
      <c r="F118" s="256" t="s">
        <v>44</v>
      </c>
      <c r="G118" s="257" t="s">
        <v>45</v>
      </c>
      <c r="H118" s="256" t="s">
        <v>44</v>
      </c>
      <c r="I118" s="257" t="s">
        <v>45</v>
      </c>
      <c r="J118" s="256" t="s">
        <v>44</v>
      </c>
      <c r="K118" s="257" t="s">
        <v>45</v>
      </c>
      <c r="L118" s="256" t="s">
        <v>44</v>
      </c>
      <c r="M118" s="257" t="s">
        <v>45</v>
      </c>
      <c r="N118" s="163"/>
    </row>
    <row r="119" spans="1:14" ht="14.5">
      <c r="A119" s="207" t="s">
        <v>16</v>
      </c>
      <c r="B119" s="208">
        <v>63.68511151429864</v>
      </c>
      <c r="C119" s="209">
        <v>4.4196216772665542</v>
      </c>
      <c r="D119" s="208">
        <v>84.38785197267444</v>
      </c>
      <c r="E119" s="209">
        <v>3.1611864438770496</v>
      </c>
      <c r="F119" s="208">
        <v>98.050788346705815</v>
      </c>
      <c r="G119" s="209">
        <v>0.65158476607908122</v>
      </c>
      <c r="H119" s="208">
        <v>98.536482194603764</v>
      </c>
      <c r="I119" s="209">
        <v>0.69837243466867516</v>
      </c>
      <c r="J119" s="208">
        <v>86.786490368535539</v>
      </c>
      <c r="K119" s="209">
        <v>2.419373397138779</v>
      </c>
      <c r="L119" s="208">
        <v>17.508424958637061</v>
      </c>
      <c r="M119" s="239">
        <v>2.4713750811799584</v>
      </c>
      <c r="N119" s="163"/>
    </row>
    <row r="120" spans="1:14" ht="14.5">
      <c r="A120" s="207" t="s">
        <v>15</v>
      </c>
      <c r="B120" s="208">
        <v>52.940836505310266</v>
      </c>
      <c r="C120" s="209">
        <v>4.1543786014618087</v>
      </c>
      <c r="D120" s="208">
        <v>83.004377556578561</v>
      </c>
      <c r="E120" s="209">
        <v>2.4439594751066975</v>
      </c>
      <c r="F120" s="208">
        <v>96.425783647721914</v>
      </c>
      <c r="G120" s="209">
        <v>1.8802807569637783</v>
      </c>
      <c r="H120" s="208">
        <v>99.194444662232527</v>
      </c>
      <c r="I120" s="209">
        <v>0.51435216278292428</v>
      </c>
      <c r="J120" s="208">
        <v>91.418111027855105</v>
      </c>
      <c r="K120" s="209">
        <v>1.6645881118071415</v>
      </c>
      <c r="L120" s="208">
        <v>32.096384680655682</v>
      </c>
      <c r="M120" s="239">
        <v>4.5135484496096545</v>
      </c>
      <c r="N120" s="163"/>
    </row>
    <row r="121" spans="1:14" ht="14.5">
      <c r="A121" s="207" t="s">
        <v>35</v>
      </c>
      <c r="B121" s="210" t="s">
        <v>207</v>
      </c>
      <c r="C121" s="211" t="s">
        <v>207</v>
      </c>
      <c r="D121" s="210" t="s">
        <v>207</v>
      </c>
      <c r="E121" s="211" t="s">
        <v>207</v>
      </c>
      <c r="F121" s="210" t="s">
        <v>207</v>
      </c>
      <c r="G121" s="211" t="s">
        <v>207</v>
      </c>
      <c r="H121" s="210" t="s">
        <v>207</v>
      </c>
      <c r="I121" s="211" t="s">
        <v>207</v>
      </c>
      <c r="J121" s="210" t="s">
        <v>207</v>
      </c>
      <c r="K121" s="211" t="s">
        <v>207</v>
      </c>
      <c r="L121" s="210" t="s">
        <v>207</v>
      </c>
      <c r="M121" s="240" t="s">
        <v>207</v>
      </c>
      <c r="N121" s="163"/>
    </row>
    <row r="122" spans="1:14" ht="14.5">
      <c r="A122" s="207" t="s">
        <v>14</v>
      </c>
      <c r="B122" s="208">
        <v>55.135018185262709</v>
      </c>
      <c r="C122" s="209">
        <v>7.7669636329174603</v>
      </c>
      <c r="D122" s="208">
        <v>77.329554802159407</v>
      </c>
      <c r="E122" s="209">
        <v>7.9829819326314304</v>
      </c>
      <c r="F122" s="208">
        <v>100</v>
      </c>
      <c r="G122" s="209"/>
      <c r="H122" s="208">
        <v>100</v>
      </c>
      <c r="I122" s="209"/>
      <c r="J122" s="208">
        <v>96.340204618088947</v>
      </c>
      <c r="K122" s="209">
        <v>3.2326632930580113</v>
      </c>
      <c r="L122" s="208">
        <v>33.093761017554826</v>
      </c>
      <c r="M122" s="239">
        <v>7.4525787493520887</v>
      </c>
      <c r="N122" s="163"/>
    </row>
    <row r="123" spans="1:14" ht="14.5">
      <c r="A123" s="207" t="s">
        <v>13</v>
      </c>
      <c r="B123" s="210" t="s">
        <v>207</v>
      </c>
      <c r="C123" s="211" t="s">
        <v>207</v>
      </c>
      <c r="D123" s="210" t="s">
        <v>207</v>
      </c>
      <c r="E123" s="211" t="s">
        <v>207</v>
      </c>
      <c r="F123" s="210" t="s">
        <v>207</v>
      </c>
      <c r="G123" s="211" t="s">
        <v>207</v>
      </c>
      <c r="H123" s="210" t="s">
        <v>207</v>
      </c>
      <c r="I123" s="211" t="s">
        <v>207</v>
      </c>
      <c r="J123" s="210" t="s">
        <v>207</v>
      </c>
      <c r="K123" s="211" t="s">
        <v>207</v>
      </c>
      <c r="L123" s="210" t="s">
        <v>207</v>
      </c>
      <c r="M123" s="240" t="s">
        <v>207</v>
      </c>
      <c r="N123" s="163"/>
    </row>
    <row r="124" spans="1:14" ht="14.5">
      <c r="A124" s="207" t="s">
        <v>31</v>
      </c>
      <c r="B124" s="208">
        <v>59.394098588653854</v>
      </c>
      <c r="C124" s="209">
        <v>7.5399441920418475</v>
      </c>
      <c r="D124" s="208">
        <v>66.293156218496378</v>
      </c>
      <c r="E124" s="209">
        <v>10.223973207616567</v>
      </c>
      <c r="F124" s="208">
        <v>100</v>
      </c>
      <c r="G124" s="209"/>
      <c r="H124" s="208">
        <v>94.400890780046751</v>
      </c>
      <c r="I124" s="209">
        <v>4.0971314332924704</v>
      </c>
      <c r="J124" s="208">
        <v>86.398745406696747</v>
      </c>
      <c r="K124" s="209">
        <v>6.6201644361712262</v>
      </c>
      <c r="L124" s="208">
        <v>23.297347347831625</v>
      </c>
      <c r="M124" s="239">
        <v>6.9622032105469884</v>
      </c>
      <c r="N124" s="163"/>
    </row>
    <row r="125" spans="1:14" ht="14.5">
      <c r="A125" s="207" t="s">
        <v>12</v>
      </c>
      <c r="B125" s="208">
        <v>52.66560498497126</v>
      </c>
      <c r="C125" s="209">
        <v>4.9506080153391379</v>
      </c>
      <c r="D125" s="208">
        <v>80.374307803968378</v>
      </c>
      <c r="E125" s="209">
        <v>3.1210906550995396</v>
      </c>
      <c r="F125" s="208">
        <v>94.336891508206961</v>
      </c>
      <c r="G125" s="209">
        <v>3.0087134451344881</v>
      </c>
      <c r="H125" s="208">
        <v>100</v>
      </c>
      <c r="I125" s="209"/>
      <c r="J125" s="208">
        <v>94.105686437530579</v>
      </c>
      <c r="K125" s="209">
        <v>1.5122973517195235</v>
      </c>
      <c r="L125" s="208">
        <v>26.800669181459135</v>
      </c>
      <c r="M125" s="239">
        <v>2.8962110708085316</v>
      </c>
      <c r="N125" s="163"/>
    </row>
    <row r="126" spans="1:14" ht="14.5">
      <c r="A126" s="207" t="s">
        <v>11</v>
      </c>
      <c r="B126" s="208">
        <v>59.71422737253377</v>
      </c>
      <c r="C126" s="209">
        <v>5.3963552098648835</v>
      </c>
      <c r="D126" s="208">
        <v>80.330630769805893</v>
      </c>
      <c r="E126" s="209">
        <v>1.8894956130328524</v>
      </c>
      <c r="F126" s="208">
        <v>100</v>
      </c>
      <c r="G126" s="209"/>
      <c r="H126" s="208">
        <v>97.367234337254899</v>
      </c>
      <c r="I126" s="209">
        <v>2.511074735328255</v>
      </c>
      <c r="J126" s="208">
        <v>92.528543100230607</v>
      </c>
      <c r="K126" s="209">
        <v>4.4668103721123442</v>
      </c>
      <c r="L126" s="208">
        <v>52.844025656054058</v>
      </c>
      <c r="M126" s="239">
        <v>13.996192999832097</v>
      </c>
      <c r="N126" s="163"/>
    </row>
    <row r="127" spans="1:14" ht="14.5">
      <c r="A127" s="207" t="s">
        <v>10</v>
      </c>
      <c r="B127" s="208">
        <v>59.525065333786543</v>
      </c>
      <c r="C127" s="209">
        <v>4.4622826709572694</v>
      </c>
      <c r="D127" s="208">
        <v>77.630880235207016</v>
      </c>
      <c r="E127" s="209">
        <v>2.5207145117843504</v>
      </c>
      <c r="F127" s="208">
        <v>95.800718621195543</v>
      </c>
      <c r="G127" s="209">
        <v>2.1380274672561783</v>
      </c>
      <c r="H127" s="208">
        <v>98.850140547577809</v>
      </c>
      <c r="I127" s="209">
        <v>0.65495912693037339</v>
      </c>
      <c r="J127" s="208">
        <v>87.673707123534143</v>
      </c>
      <c r="K127" s="209">
        <v>2.2912191599375511</v>
      </c>
      <c r="L127" s="208">
        <v>32.709283932443185</v>
      </c>
      <c r="M127" s="239">
        <v>3.4289703287171527</v>
      </c>
      <c r="N127" s="163"/>
    </row>
    <row r="128" spans="1:14" ht="14.5">
      <c r="A128" s="207" t="s">
        <v>9</v>
      </c>
      <c r="B128" s="208">
        <v>58.063391757014095</v>
      </c>
      <c r="C128" s="209">
        <v>1.9893456263723339</v>
      </c>
      <c r="D128" s="208">
        <v>78.304446643799409</v>
      </c>
      <c r="E128" s="209">
        <v>1.4982970609892958</v>
      </c>
      <c r="F128" s="208">
        <v>97.949426276829982</v>
      </c>
      <c r="G128" s="209">
        <v>0.56805766106041455</v>
      </c>
      <c r="H128" s="208">
        <v>99.406717186884293</v>
      </c>
      <c r="I128" s="209">
        <v>0.16515174447311026</v>
      </c>
      <c r="J128" s="208">
        <v>88.765635387048221</v>
      </c>
      <c r="K128" s="209">
        <v>0.8016313440638686</v>
      </c>
      <c r="L128" s="208">
        <v>27.048636939688738</v>
      </c>
      <c r="M128" s="239">
        <v>1.6134237621050713</v>
      </c>
      <c r="N128" s="163"/>
    </row>
    <row r="129" spans="1:14" ht="14.5">
      <c r="A129" s="207" t="s">
        <v>8</v>
      </c>
      <c r="B129" s="208">
        <v>58.875153034121595</v>
      </c>
      <c r="C129" s="209">
        <v>5.5633445529867505</v>
      </c>
      <c r="D129" s="208">
        <v>67.278013483347294</v>
      </c>
      <c r="E129" s="209">
        <v>5.4195621827407159</v>
      </c>
      <c r="F129" s="208">
        <v>97.651470826819917</v>
      </c>
      <c r="G129" s="209">
        <v>1.733591317509416</v>
      </c>
      <c r="H129" s="208">
        <v>97.76795305471822</v>
      </c>
      <c r="I129" s="209">
        <v>1.2413701725284547</v>
      </c>
      <c r="J129" s="208">
        <v>89.502032598635751</v>
      </c>
      <c r="K129" s="209">
        <v>3.1210554950841316</v>
      </c>
      <c r="L129" s="208">
        <v>19.139261284122998</v>
      </c>
      <c r="M129" s="239">
        <v>4.6804145730314453</v>
      </c>
      <c r="N129" s="163"/>
    </row>
    <row r="130" spans="1:14" ht="14.5">
      <c r="A130" s="207" t="s">
        <v>7</v>
      </c>
      <c r="B130" s="210" t="s">
        <v>207</v>
      </c>
      <c r="C130" s="211" t="s">
        <v>207</v>
      </c>
      <c r="D130" s="210" t="s">
        <v>207</v>
      </c>
      <c r="E130" s="211" t="s">
        <v>207</v>
      </c>
      <c r="F130" s="210" t="s">
        <v>207</v>
      </c>
      <c r="G130" s="211" t="s">
        <v>207</v>
      </c>
      <c r="H130" s="210" t="s">
        <v>207</v>
      </c>
      <c r="I130" s="211" t="s">
        <v>207</v>
      </c>
      <c r="J130" s="210" t="s">
        <v>207</v>
      </c>
      <c r="K130" s="211" t="s">
        <v>207</v>
      </c>
      <c r="L130" s="210" t="s">
        <v>207</v>
      </c>
      <c r="M130" s="240" t="s">
        <v>207</v>
      </c>
      <c r="N130" s="163"/>
    </row>
    <row r="131" spans="1:14" ht="14.5">
      <c r="A131" s="207" t="s">
        <v>6</v>
      </c>
      <c r="B131" s="208">
        <v>63.967908546528086</v>
      </c>
      <c r="C131" s="209">
        <v>3.3774793988316141</v>
      </c>
      <c r="D131" s="208">
        <v>79.078717365579493</v>
      </c>
      <c r="E131" s="209">
        <v>2.2163352645334644</v>
      </c>
      <c r="F131" s="208">
        <v>94.344033693958622</v>
      </c>
      <c r="G131" s="209">
        <v>3.6506317727545214</v>
      </c>
      <c r="H131" s="208">
        <v>96.696112065582867</v>
      </c>
      <c r="I131" s="209">
        <v>1.2335528936175701</v>
      </c>
      <c r="J131" s="208">
        <v>90.696241969422104</v>
      </c>
      <c r="K131" s="209">
        <v>2.0648877829628636</v>
      </c>
      <c r="L131" s="208">
        <v>35.973982099112561</v>
      </c>
      <c r="M131" s="239">
        <v>4.9883106623770903</v>
      </c>
      <c r="N131" s="163"/>
    </row>
    <row r="132" spans="1:14" ht="14.5">
      <c r="A132" s="207" t="s">
        <v>5</v>
      </c>
      <c r="B132" s="210" t="s">
        <v>207</v>
      </c>
      <c r="C132" s="212" t="s">
        <v>207</v>
      </c>
      <c r="D132" s="213" t="s">
        <v>207</v>
      </c>
      <c r="E132" s="214" t="s">
        <v>207</v>
      </c>
      <c r="F132" s="213" t="s">
        <v>207</v>
      </c>
      <c r="G132" s="214" t="s">
        <v>207</v>
      </c>
      <c r="H132" s="213" t="s">
        <v>207</v>
      </c>
      <c r="I132" s="214" t="s">
        <v>207</v>
      </c>
      <c r="J132" s="210" t="s">
        <v>207</v>
      </c>
      <c r="K132" s="212" t="s">
        <v>207</v>
      </c>
      <c r="L132" s="213" t="s">
        <v>207</v>
      </c>
      <c r="M132" s="241" t="s">
        <v>207</v>
      </c>
      <c r="N132" s="338"/>
    </row>
    <row r="133" spans="1:14" ht="14.5">
      <c r="A133" s="215" t="s">
        <v>4</v>
      </c>
      <c r="B133" s="216">
        <v>36.495548806933122</v>
      </c>
      <c r="C133" s="217">
        <v>3.9061168258253143</v>
      </c>
      <c r="D133" s="216">
        <v>72.81199578405996</v>
      </c>
      <c r="E133" s="217">
        <v>8.1439179798905048</v>
      </c>
      <c r="F133" s="216">
        <v>96.724248073271966</v>
      </c>
      <c r="G133" s="217">
        <v>2.991992859595848</v>
      </c>
      <c r="H133" s="216">
        <v>98.970274189028913</v>
      </c>
      <c r="I133" s="217">
        <v>0.81682256002406894</v>
      </c>
      <c r="J133" s="216">
        <v>92.333266572930242</v>
      </c>
      <c r="K133" s="217">
        <v>6.564478209388108</v>
      </c>
      <c r="L133" s="216">
        <v>17.197322017848926</v>
      </c>
      <c r="M133" s="243">
        <v>3.6559883204818648</v>
      </c>
      <c r="N133" s="163"/>
    </row>
    <row r="134" spans="1:14" ht="15" thickBot="1">
      <c r="A134" s="218" t="s">
        <v>3</v>
      </c>
      <c r="B134" s="219">
        <v>72.932365748339777</v>
      </c>
      <c r="C134" s="220">
        <v>7.9195383369992944</v>
      </c>
      <c r="D134" s="219">
        <v>88.219585383670889</v>
      </c>
      <c r="E134" s="220">
        <v>3.7040669379350208</v>
      </c>
      <c r="F134" s="219">
        <v>100</v>
      </c>
      <c r="G134" s="220"/>
      <c r="H134" s="219">
        <v>100</v>
      </c>
      <c r="I134" s="220"/>
      <c r="J134" s="219">
        <v>94.423411928096002</v>
      </c>
      <c r="K134" s="220">
        <v>2.7430562312910705</v>
      </c>
      <c r="L134" s="219">
        <v>49.675421184359095</v>
      </c>
      <c r="M134" s="245">
        <v>7.5989731984615174</v>
      </c>
      <c r="N134" s="163"/>
    </row>
    <row r="135" spans="1:14" ht="14.5">
      <c r="A135" s="221" t="s">
        <v>17</v>
      </c>
      <c r="B135" s="222">
        <v>57.570765279161627</v>
      </c>
      <c r="C135" s="223">
        <v>1.5202601579144503</v>
      </c>
      <c r="D135" s="222">
        <v>78.954357940577935</v>
      </c>
      <c r="E135" s="223">
        <v>1.0767111887618563</v>
      </c>
      <c r="F135" s="222">
        <v>97.234831672491012</v>
      </c>
      <c r="G135" s="223">
        <v>0.53759653523849082</v>
      </c>
      <c r="H135" s="222">
        <v>98.954275970257058</v>
      </c>
      <c r="I135" s="223">
        <v>0.21967243534891315</v>
      </c>
      <c r="J135" s="222">
        <v>89.05156446722431</v>
      </c>
      <c r="K135" s="223">
        <v>0.76303000455057535</v>
      </c>
      <c r="L135" s="222">
        <v>25.797915833933192</v>
      </c>
      <c r="M135" s="247">
        <v>1.2099154861043977</v>
      </c>
      <c r="N135" s="163"/>
    </row>
    <row r="136" spans="1:14" ht="14.5">
      <c r="A136" s="224" t="s">
        <v>18</v>
      </c>
      <c r="B136" s="225">
        <v>58.700480553179467</v>
      </c>
      <c r="C136" s="226">
        <v>3.6869382621964735</v>
      </c>
      <c r="D136" s="225">
        <v>79.671998645180167</v>
      </c>
      <c r="E136" s="226">
        <v>2.1783369319173915</v>
      </c>
      <c r="F136" s="225">
        <v>98.263470382959483</v>
      </c>
      <c r="G136" s="226">
        <v>1.0707763111766015</v>
      </c>
      <c r="H136" s="225">
        <v>98.277205632010094</v>
      </c>
      <c r="I136" s="226">
        <v>0.74314093371601309</v>
      </c>
      <c r="J136" s="225">
        <v>93.701471924728281</v>
      </c>
      <c r="K136" s="226">
        <v>1.4146065319157501</v>
      </c>
      <c r="L136" s="225">
        <v>40.06846292339096</v>
      </c>
      <c r="M136" s="249">
        <v>4.6955448385730731</v>
      </c>
      <c r="N136" s="163"/>
    </row>
    <row r="137" spans="1:14" s="5" customFormat="1" ht="15" thickBot="1">
      <c r="A137" s="53" t="s">
        <v>19</v>
      </c>
      <c r="B137" s="54">
        <v>57.709781213486835</v>
      </c>
      <c r="C137" s="55">
        <v>1.4090690924499887</v>
      </c>
      <c r="D137" s="54">
        <v>79.043027601659702</v>
      </c>
      <c r="E137" s="55">
        <v>0.98039810967455088</v>
      </c>
      <c r="F137" s="54">
        <v>97.362520655391322</v>
      </c>
      <c r="G137" s="55">
        <v>0.49035054630140568</v>
      </c>
      <c r="H137" s="54">
        <v>98.870038146262999</v>
      </c>
      <c r="I137" s="55">
        <v>0.21517013991194431</v>
      </c>
      <c r="J137" s="54">
        <v>89.631820796259277</v>
      </c>
      <c r="K137" s="55">
        <v>0.70298666761667472</v>
      </c>
      <c r="L137" s="54">
        <v>27.542383393791297</v>
      </c>
      <c r="M137" s="271">
        <v>1.2676072070272308</v>
      </c>
      <c r="N137" s="163"/>
    </row>
    <row r="138" spans="1:14" ht="14.5">
      <c r="A138" s="655" t="s">
        <v>168</v>
      </c>
      <c r="B138" s="655"/>
      <c r="C138" s="655"/>
      <c r="D138" s="655"/>
      <c r="E138" s="655"/>
      <c r="F138" s="655"/>
      <c r="G138" s="655"/>
      <c r="H138" s="655"/>
      <c r="I138" s="655"/>
      <c r="J138" s="655"/>
      <c r="K138" s="655"/>
      <c r="L138" s="655"/>
      <c r="M138" s="655"/>
      <c r="N138" s="163"/>
    </row>
    <row r="139" spans="1:14" s="1" customFormat="1" ht="27.65" customHeight="1">
      <c r="A139" s="634" t="s">
        <v>206</v>
      </c>
      <c r="B139" s="634"/>
      <c r="C139" s="634"/>
      <c r="D139" s="634"/>
      <c r="E139" s="634"/>
      <c r="F139" s="634"/>
      <c r="G139" s="634"/>
      <c r="H139" s="634"/>
      <c r="I139" s="634"/>
      <c r="J139" s="634"/>
      <c r="K139" s="634"/>
      <c r="L139" s="634"/>
      <c r="M139" s="634"/>
      <c r="N139" s="163"/>
    </row>
    <row r="140" spans="1:14" ht="14.5">
      <c r="A140" s="661" t="s">
        <v>251</v>
      </c>
      <c r="B140" s="661"/>
      <c r="C140" s="661"/>
      <c r="D140" s="661"/>
      <c r="E140" s="661"/>
      <c r="F140" s="661"/>
      <c r="G140" s="661"/>
      <c r="H140" s="661"/>
      <c r="I140" s="661"/>
      <c r="J140" s="661"/>
      <c r="K140" s="661"/>
      <c r="L140" s="661"/>
      <c r="M140" s="661"/>
      <c r="N140" s="163"/>
    </row>
    <row r="141" spans="1:14" ht="14.5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</row>
    <row r="142" spans="1:14" ht="14.5">
      <c r="A142" s="668" t="s">
        <v>310</v>
      </c>
      <c r="B142" s="668"/>
      <c r="C142" s="668"/>
      <c r="D142" s="668"/>
      <c r="E142" s="668"/>
      <c r="F142" s="668"/>
      <c r="G142" s="668"/>
      <c r="H142" s="163"/>
      <c r="I142" s="163"/>
      <c r="J142" s="163"/>
      <c r="K142" s="163"/>
      <c r="L142" s="163"/>
      <c r="M142" s="163"/>
      <c r="N142" s="163"/>
    </row>
    <row r="143" spans="1:14" ht="21" customHeight="1">
      <c r="A143" s="657"/>
      <c r="B143" s="675" t="s">
        <v>179</v>
      </c>
      <c r="C143" s="675"/>
      <c r="D143" s="675" t="s">
        <v>180</v>
      </c>
      <c r="E143" s="675"/>
      <c r="F143" s="675" t="s">
        <v>181</v>
      </c>
      <c r="G143" s="675"/>
      <c r="H143" s="163"/>
      <c r="I143" s="163"/>
      <c r="J143" s="163"/>
      <c r="K143" s="163"/>
      <c r="L143" s="163"/>
      <c r="M143" s="163"/>
      <c r="N143" s="163"/>
    </row>
    <row r="144" spans="1:14" ht="15" thickBot="1">
      <c r="A144" s="658"/>
      <c r="B144" s="256" t="s">
        <v>44</v>
      </c>
      <c r="C144" s="257" t="s">
        <v>45</v>
      </c>
      <c r="D144" s="256" t="s">
        <v>44</v>
      </c>
      <c r="E144" s="257" t="s">
        <v>45</v>
      </c>
      <c r="F144" s="256" t="s">
        <v>44</v>
      </c>
      <c r="G144" s="257" t="s">
        <v>45</v>
      </c>
      <c r="H144" s="163"/>
      <c r="I144" s="163"/>
      <c r="J144" s="163"/>
      <c r="K144" s="163"/>
      <c r="L144" s="163"/>
      <c r="M144" s="163"/>
      <c r="N144" s="163"/>
    </row>
    <row r="145" spans="1:14" ht="14.5">
      <c r="A145" s="380" t="s">
        <v>16</v>
      </c>
      <c r="B145" s="441">
        <v>81.822477775132</v>
      </c>
      <c r="C145" s="450">
        <v>3.1257416248854466</v>
      </c>
      <c r="D145" s="441">
        <v>92.739724568054854</v>
      </c>
      <c r="E145" s="450">
        <v>2.2111820613287048</v>
      </c>
      <c r="F145" s="441">
        <v>91.63838481935538</v>
      </c>
      <c r="G145" s="450">
        <v>2.456389471516863</v>
      </c>
      <c r="H145" s="163"/>
      <c r="I145" s="163"/>
      <c r="J145" s="163"/>
      <c r="K145" s="163"/>
      <c r="L145" s="163"/>
      <c r="M145" s="163"/>
      <c r="N145" s="163"/>
    </row>
    <row r="146" spans="1:14" ht="14.5">
      <c r="A146" s="385" t="s">
        <v>15</v>
      </c>
      <c r="B146" s="439">
        <v>84.297007385489636</v>
      </c>
      <c r="C146" s="449">
        <v>2.5675390577841535</v>
      </c>
      <c r="D146" s="439">
        <v>96.170396802831419</v>
      </c>
      <c r="E146" s="449">
        <v>1.4541331007162916</v>
      </c>
      <c r="F146" s="439">
        <v>92.431079774870113</v>
      </c>
      <c r="G146" s="449">
        <v>1.86893646868478</v>
      </c>
      <c r="H146" s="163"/>
      <c r="I146" s="163"/>
      <c r="J146" s="163"/>
      <c r="K146" s="163"/>
      <c r="L146" s="163"/>
      <c r="M146" s="163"/>
      <c r="N146" s="163"/>
    </row>
    <row r="147" spans="1:14" ht="14.5">
      <c r="A147" s="380" t="s">
        <v>35</v>
      </c>
      <c r="B147" s="441" t="s">
        <v>207</v>
      </c>
      <c r="C147" s="450" t="s">
        <v>207</v>
      </c>
      <c r="D147" s="441" t="s">
        <v>207</v>
      </c>
      <c r="E147" s="450" t="s">
        <v>207</v>
      </c>
      <c r="F147" s="441" t="s">
        <v>207</v>
      </c>
      <c r="G147" s="450" t="s">
        <v>207</v>
      </c>
      <c r="H147" s="163"/>
      <c r="I147" s="163"/>
      <c r="J147" s="163"/>
      <c r="K147" s="163"/>
      <c r="L147" s="163"/>
      <c r="M147" s="163"/>
      <c r="N147" s="163"/>
    </row>
    <row r="148" spans="1:14" ht="14.5">
      <c r="A148" s="385" t="s">
        <v>14</v>
      </c>
      <c r="B148" s="439">
        <v>95.13379470708162</v>
      </c>
      <c r="C148" s="449">
        <v>3.0226953678643214</v>
      </c>
      <c r="D148" s="439">
        <v>95.166229368875705</v>
      </c>
      <c r="E148" s="449">
        <v>2.7434386439086631</v>
      </c>
      <c r="F148" s="439">
        <v>98.431175812753551</v>
      </c>
      <c r="G148" s="449">
        <v>1.342414100805827</v>
      </c>
      <c r="H148" s="163"/>
      <c r="I148" s="163"/>
      <c r="J148" s="163"/>
      <c r="K148" s="163"/>
      <c r="L148" s="163"/>
      <c r="M148" s="163"/>
      <c r="N148" s="163"/>
    </row>
    <row r="149" spans="1:14" ht="14.5">
      <c r="A149" s="380" t="s">
        <v>13</v>
      </c>
      <c r="B149" s="441" t="s">
        <v>207</v>
      </c>
      <c r="C149" s="450" t="s">
        <v>207</v>
      </c>
      <c r="D149" s="441" t="s">
        <v>207</v>
      </c>
      <c r="E149" s="450" t="s">
        <v>207</v>
      </c>
      <c r="F149" s="441" t="s">
        <v>207</v>
      </c>
      <c r="G149" s="450" t="s">
        <v>207</v>
      </c>
      <c r="H149" s="163"/>
      <c r="I149" s="163"/>
      <c r="J149" s="163"/>
      <c r="K149" s="163"/>
      <c r="L149" s="163"/>
      <c r="M149" s="163"/>
      <c r="N149" s="163"/>
    </row>
    <row r="150" spans="1:14" ht="14.5">
      <c r="A150" s="385" t="s">
        <v>31</v>
      </c>
      <c r="B150" s="439">
        <v>81.540168748699585</v>
      </c>
      <c r="C150" s="449">
        <v>8.3855394960587368</v>
      </c>
      <c r="D150" s="439">
        <v>100</v>
      </c>
      <c r="E150" s="449"/>
      <c r="F150" s="439">
        <v>92.320390585534383</v>
      </c>
      <c r="G150" s="449">
        <v>4.1510292593456715</v>
      </c>
      <c r="H150" s="163"/>
      <c r="I150" s="163"/>
      <c r="J150" s="163"/>
      <c r="K150" s="163"/>
      <c r="L150" s="163"/>
      <c r="M150" s="163"/>
      <c r="N150" s="163"/>
    </row>
    <row r="151" spans="1:14" ht="14.5">
      <c r="A151" s="380" t="s">
        <v>12</v>
      </c>
      <c r="B151" s="441">
        <v>82.917073254617108</v>
      </c>
      <c r="C151" s="450">
        <v>4.2279048421114531</v>
      </c>
      <c r="D151" s="441">
        <v>91.431235640930325</v>
      </c>
      <c r="E151" s="450">
        <v>5.0044259127546225</v>
      </c>
      <c r="F151" s="441">
        <v>90.04524572072971</v>
      </c>
      <c r="G151" s="450">
        <v>2.2637097931297574</v>
      </c>
      <c r="H151" s="163"/>
      <c r="I151" s="163"/>
      <c r="J151" s="163"/>
      <c r="K151" s="163"/>
      <c r="L151" s="163"/>
      <c r="M151" s="163"/>
      <c r="N151" s="163"/>
    </row>
    <row r="152" spans="1:14" ht="14.5">
      <c r="A152" s="385" t="s">
        <v>11</v>
      </c>
      <c r="B152" s="439">
        <v>98.577993212550425</v>
      </c>
      <c r="C152" s="449">
        <v>0.73499318356132803</v>
      </c>
      <c r="D152" s="439">
        <v>99.655094573228268</v>
      </c>
      <c r="E152" s="449">
        <v>0.18566638761512075</v>
      </c>
      <c r="F152" s="439">
        <v>98.614415147246703</v>
      </c>
      <c r="G152" s="449">
        <v>0.74588224364903521</v>
      </c>
      <c r="H152" s="163"/>
      <c r="I152" s="163"/>
      <c r="J152" s="163"/>
      <c r="K152" s="163"/>
      <c r="L152" s="163"/>
      <c r="M152" s="163"/>
      <c r="N152" s="163"/>
    </row>
    <row r="153" spans="1:14" ht="14.5">
      <c r="A153" s="380" t="s">
        <v>10</v>
      </c>
      <c r="B153" s="441">
        <v>80.441961391584044</v>
      </c>
      <c r="C153" s="450">
        <v>3.3712216942882662</v>
      </c>
      <c r="D153" s="441">
        <v>92.312737594655815</v>
      </c>
      <c r="E153" s="450">
        <v>3.1982116875649296</v>
      </c>
      <c r="F153" s="441">
        <v>87.889286500194004</v>
      </c>
      <c r="G153" s="450">
        <v>3.015773382060305</v>
      </c>
      <c r="H153" s="163"/>
      <c r="I153" s="163"/>
      <c r="J153" s="163"/>
      <c r="K153" s="163"/>
      <c r="L153" s="163"/>
      <c r="M153" s="163"/>
      <c r="N153" s="163"/>
    </row>
    <row r="154" spans="1:14" ht="14.5">
      <c r="A154" s="385" t="s">
        <v>9</v>
      </c>
      <c r="B154" s="439">
        <v>87.621343114939606</v>
      </c>
      <c r="C154" s="449">
        <v>1.8063830992433909</v>
      </c>
      <c r="D154" s="439">
        <v>94.46525402219919</v>
      </c>
      <c r="E154" s="449">
        <v>1.3857627600030848</v>
      </c>
      <c r="F154" s="439">
        <v>94.777568719873514</v>
      </c>
      <c r="G154" s="449">
        <v>1.0161743378364037</v>
      </c>
      <c r="H154" s="163"/>
      <c r="I154" s="163"/>
      <c r="J154" s="163"/>
      <c r="K154" s="163"/>
      <c r="L154" s="163"/>
      <c r="M154" s="163"/>
      <c r="N154" s="163"/>
    </row>
    <row r="155" spans="1:14" ht="14.5">
      <c r="A155" s="380" t="s">
        <v>8</v>
      </c>
      <c r="B155" s="441">
        <v>72.451688447540675</v>
      </c>
      <c r="C155" s="450">
        <v>6.000011792709933</v>
      </c>
      <c r="D155" s="441">
        <v>88.851029373632656</v>
      </c>
      <c r="E155" s="450">
        <v>5.5188296789248108</v>
      </c>
      <c r="F155" s="441">
        <v>87.19631047997332</v>
      </c>
      <c r="G155" s="450">
        <v>5.3019962013973636</v>
      </c>
      <c r="H155" s="163"/>
      <c r="I155" s="163"/>
      <c r="J155" s="163"/>
      <c r="K155" s="163"/>
      <c r="L155" s="163"/>
      <c r="M155" s="163"/>
      <c r="N155" s="163"/>
    </row>
    <row r="156" spans="1:14" ht="14.5">
      <c r="A156" s="385" t="s">
        <v>7</v>
      </c>
      <c r="B156" s="439" t="s">
        <v>207</v>
      </c>
      <c r="C156" s="449" t="s">
        <v>207</v>
      </c>
      <c r="D156" s="439" t="s">
        <v>207</v>
      </c>
      <c r="E156" s="449" t="s">
        <v>207</v>
      </c>
      <c r="F156" s="439" t="s">
        <v>207</v>
      </c>
      <c r="G156" s="449" t="s">
        <v>207</v>
      </c>
      <c r="H156" s="163"/>
      <c r="I156" s="163"/>
      <c r="J156" s="163"/>
      <c r="K156" s="163"/>
      <c r="L156" s="163"/>
      <c r="M156" s="163"/>
      <c r="N156" s="163"/>
    </row>
    <row r="157" spans="1:14" ht="14.5">
      <c r="A157" s="380" t="s">
        <v>6</v>
      </c>
      <c r="B157" s="441">
        <v>76.75953247528075</v>
      </c>
      <c r="C157" s="450">
        <v>4.6419769831149296</v>
      </c>
      <c r="D157" s="441">
        <v>98.989461639735566</v>
      </c>
      <c r="E157" s="450">
        <v>1.1073063740902085</v>
      </c>
      <c r="F157" s="441">
        <v>95.050848341873746</v>
      </c>
      <c r="G157" s="450">
        <v>1.1571852075090026</v>
      </c>
      <c r="H157" s="163"/>
      <c r="I157" s="163"/>
      <c r="J157" s="163"/>
      <c r="K157" s="163"/>
      <c r="L157" s="163"/>
      <c r="M157" s="163"/>
      <c r="N157" s="163"/>
    </row>
    <row r="158" spans="1:14" ht="14.5">
      <c r="A158" s="385" t="s">
        <v>5</v>
      </c>
      <c r="B158" s="439" t="s">
        <v>207</v>
      </c>
      <c r="C158" s="449" t="s">
        <v>207</v>
      </c>
      <c r="D158" s="439" t="s">
        <v>207</v>
      </c>
      <c r="E158" s="449" t="s">
        <v>207</v>
      </c>
      <c r="F158" s="439" t="s">
        <v>207</v>
      </c>
      <c r="G158" s="449" t="s">
        <v>207</v>
      </c>
      <c r="H158" s="163"/>
      <c r="I158" s="163"/>
      <c r="J158" s="163"/>
      <c r="K158" s="163"/>
      <c r="L158" s="163"/>
      <c r="M158" s="163"/>
      <c r="N158" s="163"/>
    </row>
    <row r="159" spans="1:14" ht="14.5">
      <c r="A159" s="380" t="s">
        <v>4</v>
      </c>
      <c r="B159" s="443">
        <v>81.555838158271229</v>
      </c>
      <c r="C159" s="451">
        <v>7.512188436917139</v>
      </c>
      <c r="D159" s="443">
        <v>92.869489589748</v>
      </c>
      <c r="E159" s="451">
        <v>4.7939405110181141</v>
      </c>
      <c r="F159" s="443">
        <v>93.714415902593188</v>
      </c>
      <c r="G159" s="451">
        <v>3.4114765128956739</v>
      </c>
      <c r="H159" s="163"/>
      <c r="I159" s="163"/>
      <c r="J159" s="163"/>
      <c r="K159" s="163"/>
      <c r="L159" s="163"/>
      <c r="M159" s="163"/>
      <c r="N159" s="163"/>
    </row>
    <row r="160" spans="1:14" ht="15" thickBot="1">
      <c r="A160" s="385" t="s">
        <v>3</v>
      </c>
      <c r="B160" s="452">
        <v>100</v>
      </c>
      <c r="C160" s="453"/>
      <c r="D160" s="452">
        <v>100</v>
      </c>
      <c r="E160" s="453"/>
      <c r="F160" s="452">
        <v>100</v>
      </c>
      <c r="G160" s="453"/>
      <c r="H160" s="163"/>
      <c r="I160" s="163"/>
      <c r="J160" s="163"/>
      <c r="K160" s="163"/>
      <c r="L160" s="163"/>
      <c r="M160" s="163"/>
      <c r="N160" s="163"/>
    </row>
    <row r="161" spans="1:14" ht="14.5">
      <c r="A161" s="84" t="s">
        <v>17</v>
      </c>
      <c r="B161" s="454">
        <v>83.933165929421975</v>
      </c>
      <c r="C161" s="455">
        <v>1.2571528261812706</v>
      </c>
      <c r="D161" s="454">
        <v>93.592237163591619</v>
      </c>
      <c r="E161" s="455">
        <v>0.98079097331137377</v>
      </c>
      <c r="F161" s="454">
        <v>92.320454354764863</v>
      </c>
      <c r="G161" s="455">
        <v>0.85233456535975705</v>
      </c>
      <c r="H161" s="163"/>
      <c r="I161" s="163"/>
      <c r="J161" s="163"/>
      <c r="K161" s="163"/>
      <c r="L161" s="163"/>
      <c r="M161" s="163"/>
      <c r="N161" s="163"/>
    </row>
    <row r="162" spans="1:14" ht="14.5">
      <c r="A162" s="86" t="s">
        <v>18</v>
      </c>
      <c r="B162" s="456">
        <v>89.706138400071467</v>
      </c>
      <c r="C162" s="457">
        <v>2.8135740645323342</v>
      </c>
      <c r="D162" s="456">
        <v>98.747902311008986</v>
      </c>
      <c r="E162" s="457">
        <v>0.71609118292663165</v>
      </c>
      <c r="F162" s="456">
        <v>96.175815793458781</v>
      </c>
      <c r="G162" s="458">
        <v>1.2767138189155416</v>
      </c>
      <c r="H162" s="163"/>
      <c r="I162" s="163"/>
      <c r="J162" s="163"/>
      <c r="K162" s="163"/>
      <c r="L162" s="163"/>
      <c r="M162" s="163"/>
      <c r="N162" s="163"/>
    </row>
    <row r="163" spans="1:14" s="5" customFormat="1" ht="15" thickBot="1">
      <c r="A163" s="40" t="s">
        <v>19</v>
      </c>
      <c r="B163" s="87">
        <v>84.660913463256676</v>
      </c>
      <c r="C163" s="88">
        <v>1.1589125547261219</v>
      </c>
      <c r="D163" s="87">
        <v>94.242599429577481</v>
      </c>
      <c r="E163" s="88">
        <v>0.87622584853395358</v>
      </c>
      <c r="F163" s="87">
        <v>92.810874072854645</v>
      </c>
      <c r="G163" s="471">
        <v>0.7633102915947978</v>
      </c>
      <c r="H163" s="163"/>
      <c r="I163" s="163"/>
      <c r="J163" s="163"/>
      <c r="K163" s="163"/>
      <c r="L163" s="163"/>
      <c r="M163" s="163"/>
      <c r="N163" s="163"/>
    </row>
    <row r="164" spans="1:14" ht="14.5">
      <c r="A164" s="655" t="s">
        <v>182</v>
      </c>
      <c r="B164" s="655"/>
      <c r="C164" s="655"/>
      <c r="D164" s="655"/>
      <c r="E164" s="655"/>
      <c r="F164" s="655"/>
      <c r="G164" s="655"/>
      <c r="H164" s="163"/>
      <c r="I164" s="163"/>
      <c r="J164" s="163"/>
      <c r="K164" s="163"/>
      <c r="L164" s="163"/>
      <c r="M164" s="163"/>
      <c r="N164" s="163"/>
    </row>
    <row r="165" spans="1:14" ht="32.5" customHeight="1">
      <c r="A165" s="634" t="s">
        <v>206</v>
      </c>
      <c r="B165" s="634"/>
      <c r="C165" s="634"/>
      <c r="D165" s="634"/>
      <c r="E165" s="634"/>
      <c r="F165" s="634"/>
      <c r="G165" s="634"/>
      <c r="H165" s="163"/>
      <c r="I165" s="163"/>
      <c r="J165" s="163"/>
      <c r="K165" s="163"/>
      <c r="L165" s="163"/>
      <c r="M165" s="163"/>
      <c r="N165" s="163"/>
    </row>
    <row r="166" spans="1:14" s="1" customFormat="1" ht="23.5" customHeight="1">
      <c r="A166" s="634" t="s">
        <v>270</v>
      </c>
      <c r="B166" s="634"/>
      <c r="C166" s="634"/>
      <c r="D166" s="634"/>
      <c r="E166" s="634"/>
      <c r="F166" s="634"/>
      <c r="G166" s="634"/>
      <c r="H166" s="163"/>
      <c r="I166" s="163"/>
      <c r="J166" s="163"/>
      <c r="K166" s="163"/>
      <c r="L166" s="163"/>
      <c r="M166" s="163"/>
      <c r="N166" s="163"/>
    </row>
    <row r="167" spans="1:14" ht="14.5">
      <c r="A167" s="62"/>
      <c r="B167" s="47"/>
      <c r="C167" s="48"/>
      <c r="D167" s="47"/>
      <c r="E167" s="48"/>
      <c r="F167" s="47"/>
      <c r="G167" s="48"/>
      <c r="H167" s="163"/>
      <c r="I167" s="163"/>
      <c r="J167" s="163"/>
      <c r="K167" s="163"/>
      <c r="L167" s="163"/>
      <c r="M167" s="163"/>
      <c r="N167" s="163"/>
    </row>
    <row r="168" spans="1:14" ht="14.5">
      <c r="A168" s="668" t="s">
        <v>311</v>
      </c>
      <c r="B168" s="668"/>
      <c r="C168" s="668"/>
      <c r="D168" s="668"/>
      <c r="E168" s="668"/>
      <c r="F168" s="668"/>
      <c r="G168" s="668"/>
      <c r="H168" s="668"/>
      <c r="I168" s="668"/>
      <c r="J168" s="668"/>
      <c r="K168" s="668"/>
      <c r="L168" s="163"/>
      <c r="M168" s="163"/>
      <c r="N168" s="163"/>
    </row>
    <row r="169" spans="1:14" ht="39.75" customHeight="1">
      <c r="A169" s="657"/>
      <c r="B169" s="675" t="s">
        <v>95</v>
      </c>
      <c r="C169" s="675"/>
      <c r="D169" s="675" t="s">
        <v>96</v>
      </c>
      <c r="E169" s="675"/>
      <c r="F169" s="675" t="s">
        <v>97</v>
      </c>
      <c r="G169" s="675"/>
      <c r="H169" s="675" t="s">
        <v>98</v>
      </c>
      <c r="I169" s="675"/>
      <c r="J169" s="675" t="s">
        <v>99</v>
      </c>
      <c r="K169" s="675"/>
      <c r="L169" s="163"/>
      <c r="M169" s="163"/>
      <c r="N169" s="163"/>
    </row>
    <row r="170" spans="1:14" ht="15" thickBot="1">
      <c r="A170" s="658"/>
      <c r="B170" s="256" t="s">
        <v>44</v>
      </c>
      <c r="C170" s="257" t="s">
        <v>45</v>
      </c>
      <c r="D170" s="256" t="s">
        <v>44</v>
      </c>
      <c r="E170" s="257" t="s">
        <v>45</v>
      </c>
      <c r="F170" s="256" t="s">
        <v>44</v>
      </c>
      <c r="G170" s="257" t="s">
        <v>45</v>
      </c>
      <c r="H170" s="256" t="s">
        <v>44</v>
      </c>
      <c r="I170" s="257" t="s">
        <v>45</v>
      </c>
      <c r="J170" s="256" t="s">
        <v>44</v>
      </c>
      <c r="K170" s="257" t="s">
        <v>45</v>
      </c>
      <c r="L170" s="163"/>
      <c r="M170" s="163"/>
      <c r="N170" s="163"/>
    </row>
    <row r="171" spans="1:14" ht="14.5">
      <c r="A171" s="380" t="s">
        <v>16</v>
      </c>
      <c r="B171" s="441">
        <v>97.540355182625092</v>
      </c>
      <c r="C171" s="450">
        <v>1.0582734518086501</v>
      </c>
      <c r="D171" s="441">
        <v>96.783353021426095</v>
      </c>
      <c r="E171" s="450">
        <v>1.3798579519803713</v>
      </c>
      <c r="F171" s="441">
        <v>89.3759363950889</v>
      </c>
      <c r="G171" s="450">
        <v>1.7207870534227996</v>
      </c>
      <c r="H171" s="441">
        <v>52.519058499577042</v>
      </c>
      <c r="I171" s="450">
        <v>3.5812979265846487</v>
      </c>
      <c r="J171" s="441">
        <v>77.424502064599551</v>
      </c>
      <c r="K171" s="450">
        <v>2.7541503582788134</v>
      </c>
      <c r="L171" s="163"/>
      <c r="M171" s="163"/>
      <c r="N171" s="163"/>
    </row>
    <row r="172" spans="1:14" ht="14.5">
      <c r="A172" s="385" t="s">
        <v>15</v>
      </c>
      <c r="B172" s="439">
        <v>96.236701346374559</v>
      </c>
      <c r="C172" s="449">
        <v>1.5891637420991978</v>
      </c>
      <c r="D172" s="439">
        <v>96.050982782353429</v>
      </c>
      <c r="E172" s="449">
        <v>1.6433999161028359</v>
      </c>
      <c r="F172" s="439">
        <v>81.772387169259162</v>
      </c>
      <c r="G172" s="449">
        <v>4.4994528111420591</v>
      </c>
      <c r="H172" s="439">
        <v>52.631347035731402</v>
      </c>
      <c r="I172" s="449">
        <v>4.826571574452581</v>
      </c>
      <c r="J172" s="439">
        <v>76.002056184436313</v>
      </c>
      <c r="K172" s="449">
        <v>3.6770264112789537</v>
      </c>
      <c r="L172" s="163"/>
      <c r="M172" s="163"/>
      <c r="N172" s="163"/>
    </row>
    <row r="173" spans="1:14" ht="14.5">
      <c r="A173" s="380" t="s">
        <v>35</v>
      </c>
      <c r="B173" s="441" t="s">
        <v>207</v>
      </c>
      <c r="C173" s="450" t="s">
        <v>207</v>
      </c>
      <c r="D173" s="441" t="s">
        <v>207</v>
      </c>
      <c r="E173" s="450" t="s">
        <v>207</v>
      </c>
      <c r="F173" s="441" t="s">
        <v>207</v>
      </c>
      <c r="G173" s="450" t="s">
        <v>207</v>
      </c>
      <c r="H173" s="441" t="s">
        <v>207</v>
      </c>
      <c r="I173" s="450" t="s">
        <v>207</v>
      </c>
      <c r="J173" s="441" t="s">
        <v>207</v>
      </c>
      <c r="K173" s="450" t="s">
        <v>207</v>
      </c>
      <c r="L173" s="163"/>
      <c r="M173" s="163"/>
      <c r="N173" s="163"/>
    </row>
    <row r="174" spans="1:14" ht="14.5">
      <c r="A174" s="385" t="s">
        <v>14</v>
      </c>
      <c r="B174" s="439">
        <v>99.383418099399805</v>
      </c>
      <c r="C174" s="449">
        <v>0.59063487273202253</v>
      </c>
      <c r="D174" s="439">
        <v>99.38783120133813</v>
      </c>
      <c r="E174" s="449">
        <v>0.58647246604924463</v>
      </c>
      <c r="F174" s="439">
        <v>81.882421729466884</v>
      </c>
      <c r="G174" s="449">
        <v>6.3733289973557818</v>
      </c>
      <c r="H174" s="439">
        <v>52.974529555328523</v>
      </c>
      <c r="I174" s="449">
        <v>5.6754191209127534</v>
      </c>
      <c r="J174" s="439">
        <v>65.064153244086427</v>
      </c>
      <c r="K174" s="449">
        <v>7.9743500059744523</v>
      </c>
      <c r="L174" s="163"/>
      <c r="M174" s="163"/>
      <c r="N174" s="163"/>
    </row>
    <row r="175" spans="1:14" ht="14.5">
      <c r="A175" s="380" t="s">
        <v>13</v>
      </c>
      <c r="B175" s="441" t="s">
        <v>207</v>
      </c>
      <c r="C175" s="450" t="s">
        <v>207</v>
      </c>
      <c r="D175" s="441" t="s">
        <v>207</v>
      </c>
      <c r="E175" s="450" t="s">
        <v>207</v>
      </c>
      <c r="F175" s="441" t="s">
        <v>207</v>
      </c>
      <c r="G175" s="450" t="s">
        <v>207</v>
      </c>
      <c r="H175" s="441" t="s">
        <v>207</v>
      </c>
      <c r="I175" s="450" t="s">
        <v>207</v>
      </c>
      <c r="J175" s="441" t="s">
        <v>207</v>
      </c>
      <c r="K175" s="450" t="s">
        <v>207</v>
      </c>
      <c r="L175" s="163"/>
      <c r="M175" s="163"/>
      <c r="N175" s="163"/>
    </row>
    <row r="176" spans="1:14" ht="14.5">
      <c r="A176" s="385" t="s">
        <v>31</v>
      </c>
      <c r="B176" s="439">
        <v>97.528331985893146</v>
      </c>
      <c r="C176" s="449">
        <v>1.9699464125319481</v>
      </c>
      <c r="D176" s="439">
        <v>100</v>
      </c>
      <c r="E176" s="449"/>
      <c r="F176" s="439">
        <v>85.847614670764912</v>
      </c>
      <c r="G176" s="449">
        <v>10.439412479180781</v>
      </c>
      <c r="H176" s="439">
        <v>55.831313336338539</v>
      </c>
      <c r="I176" s="449">
        <v>3.6751113880096602</v>
      </c>
      <c r="J176" s="439">
        <v>84.545834873538908</v>
      </c>
      <c r="K176" s="449">
        <v>6.6283945733935381</v>
      </c>
      <c r="L176" s="163"/>
      <c r="M176" s="163"/>
      <c r="N176" s="163"/>
    </row>
    <row r="177" spans="1:14" ht="14.5">
      <c r="A177" s="380" t="s">
        <v>12</v>
      </c>
      <c r="B177" s="441">
        <v>96.007370541298869</v>
      </c>
      <c r="C177" s="450">
        <v>2.672758379941635</v>
      </c>
      <c r="D177" s="441">
        <v>96.294625496447566</v>
      </c>
      <c r="E177" s="450">
        <v>2.5573799891726829</v>
      </c>
      <c r="F177" s="441">
        <v>82.171607578493195</v>
      </c>
      <c r="G177" s="450">
        <v>3.904028852034902</v>
      </c>
      <c r="H177" s="441">
        <v>47.005415376511984</v>
      </c>
      <c r="I177" s="450">
        <v>5.4428509675643468</v>
      </c>
      <c r="J177" s="441">
        <v>69.598451198189295</v>
      </c>
      <c r="K177" s="450">
        <v>5.8095131103535218</v>
      </c>
      <c r="L177" s="163"/>
      <c r="M177" s="163"/>
      <c r="N177" s="163"/>
    </row>
    <row r="178" spans="1:14" ht="14.5">
      <c r="A178" s="385" t="s">
        <v>11</v>
      </c>
      <c r="B178" s="439">
        <v>100</v>
      </c>
      <c r="C178" s="449"/>
      <c r="D178" s="439">
        <v>100</v>
      </c>
      <c r="E178" s="449"/>
      <c r="F178" s="439">
        <v>86.007882304537148</v>
      </c>
      <c r="G178" s="449">
        <v>4.9831262761491653</v>
      </c>
      <c r="H178" s="439">
        <v>60.803541873873769</v>
      </c>
      <c r="I178" s="449">
        <v>6.0350952810109098</v>
      </c>
      <c r="J178" s="439">
        <v>52.519725294812815</v>
      </c>
      <c r="K178" s="449">
        <v>4.5735544164425717</v>
      </c>
      <c r="L178" s="163"/>
      <c r="M178" s="163"/>
      <c r="N178" s="163"/>
    </row>
    <row r="179" spans="1:14" ht="14.5">
      <c r="A179" s="380" t="s">
        <v>10</v>
      </c>
      <c r="B179" s="441">
        <v>96.974919735568577</v>
      </c>
      <c r="C179" s="450">
        <v>0.99197339194890544</v>
      </c>
      <c r="D179" s="441">
        <v>97.550411155325605</v>
      </c>
      <c r="E179" s="450">
        <v>1.0045428667054215</v>
      </c>
      <c r="F179" s="441">
        <v>82.681726536485058</v>
      </c>
      <c r="G179" s="450">
        <v>1.8164514896654282</v>
      </c>
      <c r="H179" s="441">
        <v>51.532879409005496</v>
      </c>
      <c r="I179" s="450">
        <v>3.1708808333317782</v>
      </c>
      <c r="J179" s="441">
        <v>76.881278987977893</v>
      </c>
      <c r="K179" s="450">
        <v>2.715033542410564</v>
      </c>
      <c r="L179" s="163"/>
      <c r="M179" s="163"/>
      <c r="N179" s="163"/>
    </row>
    <row r="180" spans="1:14" ht="14.5">
      <c r="A180" s="385" t="s">
        <v>9</v>
      </c>
      <c r="B180" s="439">
        <v>97.081483243555283</v>
      </c>
      <c r="C180" s="449">
        <v>0.58069045086939197</v>
      </c>
      <c r="D180" s="439">
        <v>97.82206936857672</v>
      </c>
      <c r="E180" s="449">
        <v>0.46855321233114278</v>
      </c>
      <c r="F180" s="439">
        <v>84.537129474876352</v>
      </c>
      <c r="G180" s="449">
        <v>1.2641311950090515</v>
      </c>
      <c r="H180" s="439">
        <v>52.252798290321309</v>
      </c>
      <c r="I180" s="449">
        <v>1.9433755574899605</v>
      </c>
      <c r="J180" s="439">
        <v>81.684489860410196</v>
      </c>
      <c r="K180" s="449">
        <v>1.1935387925752912</v>
      </c>
      <c r="L180" s="163"/>
      <c r="M180" s="163"/>
      <c r="N180" s="163"/>
    </row>
    <row r="181" spans="1:14" ht="14.5">
      <c r="A181" s="380" t="s">
        <v>8</v>
      </c>
      <c r="B181" s="441">
        <v>98.985703092988203</v>
      </c>
      <c r="C181" s="450">
        <v>0.76783784265152832</v>
      </c>
      <c r="D181" s="441">
        <v>100</v>
      </c>
      <c r="E181" s="450"/>
      <c r="F181" s="441">
        <v>91.307727696926449</v>
      </c>
      <c r="G181" s="450">
        <v>3.6865525502499432</v>
      </c>
      <c r="H181" s="441">
        <v>63.677583306862509</v>
      </c>
      <c r="I181" s="450">
        <v>5.8000148553210993</v>
      </c>
      <c r="J181" s="441">
        <v>88.456845692475937</v>
      </c>
      <c r="K181" s="450">
        <v>2.7589925303894556</v>
      </c>
      <c r="L181" s="163"/>
      <c r="M181" s="163"/>
      <c r="N181" s="163"/>
    </row>
    <row r="182" spans="1:14" ht="14.5">
      <c r="A182" s="385" t="s">
        <v>7</v>
      </c>
      <c r="B182" s="439" t="s">
        <v>207</v>
      </c>
      <c r="C182" s="449" t="s">
        <v>207</v>
      </c>
      <c r="D182" s="439" t="s">
        <v>207</v>
      </c>
      <c r="E182" s="449" t="s">
        <v>207</v>
      </c>
      <c r="F182" s="439" t="s">
        <v>207</v>
      </c>
      <c r="G182" s="449" t="s">
        <v>207</v>
      </c>
      <c r="H182" s="439" t="s">
        <v>207</v>
      </c>
      <c r="I182" s="449" t="s">
        <v>207</v>
      </c>
      <c r="J182" s="439" t="s">
        <v>207</v>
      </c>
      <c r="K182" s="449" t="s">
        <v>207</v>
      </c>
      <c r="L182" s="163"/>
      <c r="M182" s="163"/>
      <c r="N182" s="163"/>
    </row>
    <row r="183" spans="1:14" ht="14.5">
      <c r="A183" s="380" t="s">
        <v>6</v>
      </c>
      <c r="B183" s="441">
        <v>99.112559134344778</v>
      </c>
      <c r="C183" s="450">
        <v>0.75573573956171036</v>
      </c>
      <c r="D183" s="441">
        <v>99.112559134344778</v>
      </c>
      <c r="E183" s="450">
        <v>0.7557357395617107</v>
      </c>
      <c r="F183" s="441">
        <v>90.122029631429427</v>
      </c>
      <c r="G183" s="450">
        <v>1.3744228173647359</v>
      </c>
      <c r="H183" s="441">
        <v>48.44094760374319</v>
      </c>
      <c r="I183" s="450">
        <v>2.720036564566799</v>
      </c>
      <c r="J183" s="441">
        <v>64.729175942816511</v>
      </c>
      <c r="K183" s="450">
        <v>3.7259694304236408</v>
      </c>
      <c r="L183" s="163"/>
      <c r="M183" s="163"/>
      <c r="N183" s="163"/>
    </row>
    <row r="184" spans="1:14" ht="14.5">
      <c r="A184" s="385" t="s">
        <v>5</v>
      </c>
      <c r="B184" s="439" t="s">
        <v>207</v>
      </c>
      <c r="C184" s="449" t="s">
        <v>207</v>
      </c>
      <c r="D184" s="439" t="s">
        <v>207</v>
      </c>
      <c r="E184" s="449" t="s">
        <v>207</v>
      </c>
      <c r="F184" s="439" t="s">
        <v>207</v>
      </c>
      <c r="G184" s="449" t="s">
        <v>207</v>
      </c>
      <c r="H184" s="439" t="s">
        <v>207</v>
      </c>
      <c r="I184" s="449" t="s">
        <v>207</v>
      </c>
      <c r="J184" s="439" t="s">
        <v>207</v>
      </c>
      <c r="K184" s="449" t="s">
        <v>207</v>
      </c>
      <c r="L184" s="163"/>
      <c r="M184" s="163"/>
      <c r="N184" s="163"/>
    </row>
    <row r="185" spans="1:14" ht="14.5">
      <c r="A185" s="380" t="s">
        <v>4</v>
      </c>
      <c r="B185" s="443">
        <v>98.978195180227303</v>
      </c>
      <c r="C185" s="451">
        <v>0.94300160587792048</v>
      </c>
      <c r="D185" s="443">
        <v>98.978195180227303</v>
      </c>
      <c r="E185" s="451">
        <v>0.94300160587792026</v>
      </c>
      <c r="F185" s="443">
        <v>85.287708561047495</v>
      </c>
      <c r="G185" s="451">
        <v>5.8515720390907253</v>
      </c>
      <c r="H185" s="443">
        <v>45.353210936832397</v>
      </c>
      <c r="I185" s="451">
        <v>4.1890830027201833</v>
      </c>
      <c r="J185" s="443">
        <v>74.164505142817873</v>
      </c>
      <c r="K185" s="451">
        <v>6.2705986936004585</v>
      </c>
      <c r="L185" s="163"/>
      <c r="M185" s="163"/>
      <c r="N185" s="163"/>
    </row>
    <row r="186" spans="1:14" ht="15" thickBot="1">
      <c r="A186" s="385" t="s">
        <v>3</v>
      </c>
      <c r="B186" s="452">
        <v>100</v>
      </c>
      <c r="C186" s="453"/>
      <c r="D186" s="452">
        <v>100</v>
      </c>
      <c r="E186" s="453"/>
      <c r="F186" s="452">
        <v>87.240752864825978</v>
      </c>
      <c r="G186" s="453">
        <v>6.1868025690367165</v>
      </c>
      <c r="H186" s="452">
        <v>49.713831571382869</v>
      </c>
      <c r="I186" s="453">
        <v>11.022281417171348</v>
      </c>
      <c r="J186" s="452">
        <v>78.065489798388711</v>
      </c>
      <c r="K186" s="453">
        <v>6.9458587467282351</v>
      </c>
      <c r="L186" s="163"/>
      <c r="M186" s="163"/>
      <c r="N186" s="163"/>
    </row>
    <row r="187" spans="1:14" ht="14.5">
      <c r="A187" s="84" t="s">
        <v>17</v>
      </c>
      <c r="B187" s="454">
        <v>97.190896821806447</v>
      </c>
      <c r="C187" s="455">
        <v>0.41417803899847672</v>
      </c>
      <c r="D187" s="454">
        <v>97.550651270056093</v>
      </c>
      <c r="E187" s="455">
        <v>0.41161758244546803</v>
      </c>
      <c r="F187" s="454">
        <v>84.838316332520364</v>
      </c>
      <c r="G187" s="455">
        <v>0.95554160865940352</v>
      </c>
      <c r="H187" s="454">
        <v>51.964566617079633</v>
      </c>
      <c r="I187" s="455">
        <v>1.323592128007121</v>
      </c>
      <c r="J187" s="454">
        <v>78.967257643832212</v>
      </c>
      <c r="K187" s="455">
        <v>1.0836507065932548</v>
      </c>
      <c r="L187" s="163"/>
      <c r="M187" s="163"/>
      <c r="N187" s="163"/>
    </row>
    <row r="188" spans="1:14" ht="16" customHeight="1">
      <c r="A188" s="86" t="s">
        <v>18</v>
      </c>
      <c r="B188" s="456">
        <v>98.719473736600108</v>
      </c>
      <c r="C188" s="458">
        <v>0.86148415785943488</v>
      </c>
      <c r="D188" s="456">
        <v>98.721137381762276</v>
      </c>
      <c r="E188" s="458">
        <v>0.86039671019014907</v>
      </c>
      <c r="F188" s="456">
        <v>85.985174856178773</v>
      </c>
      <c r="G188" s="457">
        <v>2.264654776135556</v>
      </c>
      <c r="H188" s="456">
        <v>46.298951466869106</v>
      </c>
      <c r="I188" s="458">
        <v>3.8427636220840964</v>
      </c>
      <c r="J188" s="456">
        <v>64.669977642682625</v>
      </c>
      <c r="K188" s="458">
        <v>2.8491606690894775</v>
      </c>
      <c r="L188" s="163"/>
      <c r="M188" s="163"/>
      <c r="N188" s="163"/>
    </row>
    <row r="189" spans="1:14" s="5" customFormat="1" ht="15" thickBot="1">
      <c r="A189" s="40" t="s">
        <v>19</v>
      </c>
      <c r="B189" s="87">
        <v>97.383528082179083</v>
      </c>
      <c r="C189" s="88">
        <v>0.37987150742878961</v>
      </c>
      <c r="D189" s="87">
        <v>97.698221664679565</v>
      </c>
      <c r="E189" s="88">
        <v>0.37667242213761276</v>
      </c>
      <c r="F189" s="87">
        <v>84.982822246934845</v>
      </c>
      <c r="G189" s="88">
        <v>0.88342177613370565</v>
      </c>
      <c r="H189" s="87">
        <v>51.250096586883373</v>
      </c>
      <c r="I189" s="88">
        <v>1.2597590656608391</v>
      </c>
      <c r="J189" s="87">
        <v>77.198477287649752</v>
      </c>
      <c r="K189" s="471">
        <v>1.1009803877931259</v>
      </c>
      <c r="L189" s="163"/>
      <c r="M189" s="163"/>
      <c r="N189" s="163"/>
    </row>
    <row r="190" spans="1:14" ht="14.5">
      <c r="A190" s="655" t="s">
        <v>183</v>
      </c>
      <c r="B190" s="655"/>
      <c r="C190" s="655"/>
      <c r="D190" s="655"/>
      <c r="E190" s="655"/>
      <c r="F190" s="655"/>
      <c r="G190" s="655"/>
      <c r="H190" s="655"/>
      <c r="I190" s="655"/>
      <c r="J190" s="655"/>
      <c r="K190" s="655"/>
      <c r="L190" s="163"/>
      <c r="M190" s="163"/>
      <c r="N190" s="163"/>
    </row>
    <row r="191" spans="1:14" ht="23.5" customHeight="1">
      <c r="A191" s="634" t="s">
        <v>206</v>
      </c>
      <c r="B191" s="634"/>
      <c r="C191" s="634"/>
      <c r="D191" s="634"/>
      <c r="E191" s="634"/>
      <c r="F191" s="634"/>
      <c r="G191" s="634"/>
      <c r="H191" s="634"/>
      <c r="I191" s="634"/>
      <c r="J191" s="634"/>
      <c r="K191" s="634"/>
      <c r="L191" s="163"/>
      <c r="M191" s="163"/>
      <c r="N191" s="163"/>
    </row>
    <row r="192" spans="1:14" ht="14.5">
      <c r="A192" s="661" t="s">
        <v>271</v>
      </c>
      <c r="B192" s="661"/>
      <c r="C192" s="661"/>
      <c r="D192" s="661"/>
      <c r="E192" s="661"/>
      <c r="F192" s="661"/>
      <c r="G192" s="661"/>
      <c r="H192" s="661"/>
      <c r="I192" s="661"/>
      <c r="J192" s="661"/>
      <c r="K192" s="661"/>
      <c r="L192" s="163"/>
      <c r="M192" s="163"/>
      <c r="N192" s="163"/>
    </row>
    <row r="193" spans="1:14" ht="14.5">
      <c r="A193" s="203"/>
      <c r="B193" s="203"/>
      <c r="C193" s="203"/>
      <c r="D193" s="203"/>
      <c r="E193" s="203"/>
      <c r="F193" s="203"/>
      <c r="G193" s="203"/>
      <c r="H193" s="203"/>
      <c r="I193" s="203"/>
      <c r="J193" s="203"/>
      <c r="K193" s="203"/>
      <c r="L193" s="163"/>
      <c r="M193" s="163"/>
      <c r="N193" s="163"/>
    </row>
    <row r="194" spans="1:14" ht="14.5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</row>
    <row r="195" spans="1:14" ht="14.5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</row>
    <row r="196" spans="1:14" ht="14.5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</row>
    <row r="197" spans="1:14" ht="14.5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</row>
    <row r="198" spans="1:14" ht="14.5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</row>
    <row r="199" spans="1:14" ht="14.5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</row>
    <row r="200" spans="1:14" ht="14.5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</row>
    <row r="201" spans="1:14" ht="14.5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</row>
    <row r="202" spans="1:14" ht="14.5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</row>
    <row r="203" spans="1:14" ht="14.5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</row>
    <row r="204" spans="1:14" ht="14.5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</row>
    <row r="205" spans="1:14" ht="14.5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</row>
    <row r="206" spans="1:14" ht="14.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</row>
    <row r="207" spans="1:14" ht="14.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</row>
    <row r="208" spans="1:14" ht="14.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</row>
    <row r="209" spans="1:14" ht="14.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</row>
    <row r="210" spans="1:14" ht="14.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</row>
    <row r="211" spans="1:14" ht="14.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</row>
    <row r="212" spans="1:14" ht="14.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</row>
    <row r="213" spans="1:14" ht="14.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</row>
    <row r="214" spans="1:14" ht="14.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</row>
    <row r="215" spans="1:14" ht="14.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</row>
    <row r="216" spans="1:14" ht="14.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</row>
  </sheetData>
  <mergeCells count="70">
    <mergeCell ref="C32:N32"/>
    <mergeCell ref="A27:F29"/>
    <mergeCell ref="A58:F58"/>
    <mergeCell ref="A61:A64"/>
    <mergeCell ref="B64:C64"/>
    <mergeCell ref="B61:B63"/>
    <mergeCell ref="C61:F61"/>
    <mergeCell ref="A60:F60"/>
    <mergeCell ref="A31:N31"/>
    <mergeCell ref="C62:D63"/>
    <mergeCell ref="E62:F63"/>
    <mergeCell ref="A55:N55"/>
    <mergeCell ref="I33:J34"/>
    <mergeCell ref="K34:L34"/>
    <mergeCell ref="K33:N33"/>
    <mergeCell ref="M34:N34"/>
    <mergeCell ref="A90:K90"/>
    <mergeCell ref="A112:K112"/>
    <mergeCell ref="A113:K113"/>
    <mergeCell ref="E33:H33"/>
    <mergeCell ref="C33:D34"/>
    <mergeCell ref="E34:F34"/>
    <mergeCell ref="G34:H34"/>
    <mergeCell ref="A84:F86"/>
    <mergeCell ref="A32:A35"/>
    <mergeCell ref="B32:B34"/>
    <mergeCell ref="A88:K88"/>
    <mergeCell ref="A91:A92"/>
    <mergeCell ref="B91:C91"/>
    <mergeCell ref="D91:E91"/>
    <mergeCell ref="F91:G91"/>
    <mergeCell ref="H91:I91"/>
    <mergeCell ref="A1:F1"/>
    <mergeCell ref="A4:A7"/>
    <mergeCell ref="B4:B6"/>
    <mergeCell ref="C4:F4"/>
    <mergeCell ref="C5:D6"/>
    <mergeCell ref="B7:C7"/>
    <mergeCell ref="E5:F6"/>
    <mergeCell ref="A3:F3"/>
    <mergeCell ref="F143:G143"/>
    <mergeCell ref="D117:E117"/>
    <mergeCell ref="F117:G117"/>
    <mergeCell ref="H117:I117"/>
    <mergeCell ref="J117:K117"/>
    <mergeCell ref="A140:M140"/>
    <mergeCell ref="A142:G142"/>
    <mergeCell ref="B117:C117"/>
    <mergeCell ref="J91:K91"/>
    <mergeCell ref="A116:M116"/>
    <mergeCell ref="A138:M138"/>
    <mergeCell ref="A139:M139"/>
    <mergeCell ref="A117:A118"/>
    <mergeCell ref="L117:M117"/>
    <mergeCell ref="A168:K168"/>
    <mergeCell ref="A190:K190"/>
    <mergeCell ref="A191:K191"/>
    <mergeCell ref="A192:K192"/>
    <mergeCell ref="A143:A144"/>
    <mergeCell ref="A169:A170"/>
    <mergeCell ref="A165:G165"/>
    <mergeCell ref="A164:G164"/>
    <mergeCell ref="A166:G166"/>
    <mergeCell ref="B169:C169"/>
    <mergeCell ref="D169:E169"/>
    <mergeCell ref="F169:G169"/>
    <mergeCell ref="H169:I169"/>
    <mergeCell ref="J169:K169"/>
    <mergeCell ref="B143:C143"/>
    <mergeCell ref="D143:E143"/>
  </mergeCells>
  <conditionalFormatting sqref="A119:M134">
    <cfRule type="expression" dxfId="6" priority="1">
      <formula>MOD(ROW(),2)=1</formula>
    </cfRule>
  </conditionalFormatting>
  <hyperlinks>
    <hyperlink ref="A2" location="Inhalt!A1" display="Zurück zum Inhalt - HF-06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zoomScale="80" zoomScaleNormal="80" workbookViewId="0">
      <selection activeCell="C2" sqref="C2"/>
    </sheetView>
  </sheetViews>
  <sheetFormatPr baseColWidth="10" defaultRowHeight="14"/>
  <cols>
    <col min="1" max="1" width="24.83203125" customWidth="1"/>
    <col min="2" max="2" width="11" style="1" customWidth="1"/>
    <col min="3" max="7" width="10.58203125" style="1"/>
    <col min="14" max="18" width="11" style="1"/>
  </cols>
  <sheetData>
    <row r="1" spans="1:19" s="1" customFormat="1" ht="22.9" customHeight="1">
      <c r="A1" s="651">
        <v>2020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</row>
    <row r="2" spans="1:19" s="597" customFormat="1" ht="23.25" customHeight="1">
      <c r="A2" s="594" t="s">
        <v>335</v>
      </c>
      <c r="B2" s="595"/>
      <c r="C2" s="595"/>
      <c r="D2" s="595"/>
      <c r="E2" s="596"/>
      <c r="F2" s="595"/>
    </row>
    <row r="3" spans="1:19" s="1" customFormat="1" ht="14.5">
      <c r="A3" s="725" t="s">
        <v>312</v>
      </c>
      <c r="B3" s="725"/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25"/>
      <c r="Q3" s="725"/>
      <c r="R3" s="725"/>
      <c r="S3" s="725"/>
    </row>
    <row r="4" spans="1:19" s="1" customFormat="1" ht="14.5">
      <c r="A4" s="718" t="s">
        <v>20</v>
      </c>
      <c r="B4" s="720" t="s">
        <v>23</v>
      </c>
      <c r="C4" s="721"/>
      <c r="D4" s="721"/>
      <c r="E4" s="721"/>
      <c r="F4" s="721"/>
      <c r="G4" s="722"/>
      <c r="H4" s="711" t="s">
        <v>36</v>
      </c>
      <c r="I4" s="712"/>
      <c r="J4" s="712"/>
      <c r="K4" s="712"/>
      <c r="L4" s="712"/>
      <c r="M4" s="712"/>
      <c r="N4" s="712"/>
      <c r="O4" s="712"/>
      <c r="P4" s="712"/>
      <c r="Q4" s="712"/>
      <c r="R4" s="712"/>
      <c r="S4" s="712"/>
    </row>
    <row r="5" spans="1:19" s="1" customFormat="1" ht="14.5">
      <c r="A5" s="718"/>
      <c r="B5" s="720"/>
      <c r="C5" s="721"/>
      <c r="D5" s="721"/>
      <c r="E5" s="721"/>
      <c r="F5" s="721"/>
      <c r="G5" s="722"/>
      <c r="H5" s="711" t="s">
        <v>29</v>
      </c>
      <c r="I5" s="712"/>
      <c r="J5" s="712"/>
      <c r="K5" s="712"/>
      <c r="L5" s="712"/>
      <c r="M5" s="713"/>
      <c r="N5" s="711" t="s">
        <v>30</v>
      </c>
      <c r="O5" s="712"/>
      <c r="P5" s="712"/>
      <c r="Q5" s="712"/>
      <c r="R5" s="712"/>
      <c r="S5" s="712"/>
    </row>
    <row r="6" spans="1:19" s="1" customFormat="1" ht="14.5">
      <c r="A6" s="718"/>
      <c r="B6" s="711" t="s">
        <v>28</v>
      </c>
      <c r="C6" s="712"/>
      <c r="D6" s="713"/>
      <c r="E6" s="711" t="s">
        <v>2</v>
      </c>
      <c r="F6" s="712"/>
      <c r="G6" s="713"/>
      <c r="H6" s="711" t="s">
        <v>28</v>
      </c>
      <c r="I6" s="712"/>
      <c r="J6" s="713"/>
      <c r="K6" s="711" t="s">
        <v>2</v>
      </c>
      <c r="L6" s="712"/>
      <c r="M6" s="713"/>
      <c r="N6" s="711" t="s">
        <v>28</v>
      </c>
      <c r="O6" s="712"/>
      <c r="P6" s="713"/>
      <c r="Q6" s="711" t="s">
        <v>2</v>
      </c>
      <c r="R6" s="712"/>
      <c r="S6" s="712"/>
    </row>
    <row r="7" spans="1:19" s="1" customFormat="1" ht="14.5">
      <c r="A7" s="718"/>
      <c r="B7" s="715" t="s">
        <v>26</v>
      </c>
      <c r="C7" s="714" t="s">
        <v>27</v>
      </c>
      <c r="D7" s="710"/>
      <c r="E7" s="723" t="s">
        <v>26</v>
      </c>
      <c r="F7" s="714" t="s">
        <v>27</v>
      </c>
      <c r="G7" s="710"/>
      <c r="H7" s="715" t="s">
        <v>26</v>
      </c>
      <c r="I7" s="714" t="s">
        <v>27</v>
      </c>
      <c r="J7" s="710"/>
      <c r="K7" s="715" t="s">
        <v>26</v>
      </c>
      <c r="L7" s="714" t="s">
        <v>27</v>
      </c>
      <c r="M7" s="710"/>
      <c r="N7" s="723" t="s">
        <v>26</v>
      </c>
      <c r="O7" s="714" t="s">
        <v>27</v>
      </c>
      <c r="P7" s="710"/>
      <c r="Q7" s="715" t="s">
        <v>26</v>
      </c>
      <c r="R7" s="714" t="s">
        <v>27</v>
      </c>
      <c r="S7" s="717"/>
    </row>
    <row r="8" spans="1:19" s="1" customFormat="1" ht="15" thickBot="1">
      <c r="A8" s="719"/>
      <c r="B8" s="716"/>
      <c r="C8" s="482" t="s">
        <v>1</v>
      </c>
      <c r="D8" s="488" t="s">
        <v>25</v>
      </c>
      <c r="E8" s="724"/>
      <c r="F8" s="482" t="s">
        <v>1</v>
      </c>
      <c r="G8" s="488" t="s">
        <v>25</v>
      </c>
      <c r="H8" s="716"/>
      <c r="I8" s="482" t="s">
        <v>1</v>
      </c>
      <c r="J8" s="488" t="s">
        <v>25</v>
      </c>
      <c r="K8" s="716"/>
      <c r="L8" s="482" t="s">
        <v>1</v>
      </c>
      <c r="M8" s="488" t="s">
        <v>25</v>
      </c>
      <c r="N8" s="724"/>
      <c r="O8" s="482" t="s">
        <v>1</v>
      </c>
      <c r="P8" s="488" t="s">
        <v>25</v>
      </c>
      <c r="Q8" s="716"/>
      <c r="R8" s="482" t="s">
        <v>1</v>
      </c>
      <c r="S8" s="479" t="s">
        <v>25</v>
      </c>
    </row>
    <row r="9" spans="1:19" s="1" customFormat="1">
      <c r="A9" s="99" t="s">
        <v>16</v>
      </c>
      <c r="B9" s="483">
        <f>SUM(H9,N9)</f>
        <v>98546</v>
      </c>
      <c r="C9" s="90">
        <f>SUM(I9,O9)</f>
        <v>66794</v>
      </c>
      <c r="D9" s="93">
        <f>C9/B9*100</f>
        <v>67.779514135530619</v>
      </c>
      <c r="E9" s="489">
        <f>SUM(K9,Q9)</f>
        <v>346864</v>
      </c>
      <c r="F9" s="90">
        <f>SUM(L9,R9)</f>
        <v>145699</v>
      </c>
      <c r="G9" s="93">
        <f>F9/E9*100</f>
        <v>42.004647354582772</v>
      </c>
      <c r="H9" s="483">
        <v>83100</v>
      </c>
      <c r="I9" s="90">
        <v>52346</v>
      </c>
      <c r="J9" s="93">
        <v>62.991576413959081</v>
      </c>
      <c r="K9" s="483">
        <v>345502</v>
      </c>
      <c r="L9" s="90">
        <v>144517</v>
      </c>
      <c r="M9" s="93">
        <v>41.82812255790126</v>
      </c>
      <c r="N9" s="494">
        <v>15446</v>
      </c>
      <c r="O9" s="90">
        <v>14448</v>
      </c>
      <c r="P9" s="93">
        <f t="shared" ref="P9:P27" si="0">O9/N9*100</f>
        <v>93.538780266735728</v>
      </c>
      <c r="Q9" s="499">
        <v>1362</v>
      </c>
      <c r="R9" s="92">
        <v>1182</v>
      </c>
      <c r="S9" s="91">
        <f>R9/Q9*100</f>
        <v>86.784140969162991</v>
      </c>
    </row>
    <row r="10" spans="1:19" s="1" customFormat="1">
      <c r="A10" s="94" t="s">
        <v>15</v>
      </c>
      <c r="B10" s="484">
        <f t="shared" ref="B10:C27" si="1">SUM(H10,N10)</f>
        <v>114186</v>
      </c>
      <c r="C10" s="96">
        <f t="shared" si="1"/>
        <v>87651</v>
      </c>
      <c r="D10" s="98">
        <f t="shared" ref="D10:D26" si="2">C10/B10*100</f>
        <v>76.761599495559878</v>
      </c>
      <c r="E10" s="490">
        <f t="shared" ref="E10:F27" si="3">SUM(K10,Q10)</f>
        <v>406111</v>
      </c>
      <c r="F10" s="96">
        <f t="shared" si="3"/>
        <v>268810</v>
      </c>
      <c r="G10" s="98">
        <f t="shared" ref="G10:G27" si="4">F10/E10*100</f>
        <v>66.191262979825723</v>
      </c>
      <c r="H10" s="484">
        <v>104949</v>
      </c>
      <c r="I10" s="96">
        <v>79428</v>
      </c>
      <c r="J10" s="98">
        <v>75.682474344681708</v>
      </c>
      <c r="K10" s="484">
        <v>403930</v>
      </c>
      <c r="L10" s="96">
        <v>266946</v>
      </c>
      <c r="M10" s="98">
        <v>66.087193325576209</v>
      </c>
      <c r="N10" s="495">
        <v>9237</v>
      </c>
      <c r="O10" s="96">
        <v>8223</v>
      </c>
      <c r="P10" s="98">
        <f t="shared" si="0"/>
        <v>89.022409873335491</v>
      </c>
      <c r="Q10" s="500">
        <v>2181</v>
      </c>
      <c r="R10" s="97">
        <v>1864</v>
      </c>
      <c r="S10" s="95">
        <f t="shared" ref="S10:S27" si="5">R10/Q10*100</f>
        <v>85.465382851902788</v>
      </c>
    </row>
    <row r="11" spans="1:19" s="1" customFormat="1">
      <c r="A11" s="99" t="s">
        <v>35</v>
      </c>
      <c r="B11" s="483">
        <f t="shared" si="1"/>
        <v>52407</v>
      </c>
      <c r="C11" s="90">
        <f t="shared" si="1"/>
        <v>52066</v>
      </c>
      <c r="D11" s="93">
        <f t="shared" si="2"/>
        <v>99.349323563646081</v>
      </c>
      <c r="E11" s="489">
        <f t="shared" si="3"/>
        <v>120429</v>
      </c>
      <c r="F11" s="90">
        <f t="shared" si="3"/>
        <v>119456</v>
      </c>
      <c r="G11" s="93">
        <f t="shared" si="4"/>
        <v>99.192055069792161</v>
      </c>
      <c r="H11" s="483">
        <v>48329</v>
      </c>
      <c r="I11" s="90">
        <v>47992</v>
      </c>
      <c r="J11" s="93">
        <v>99.302696103788605</v>
      </c>
      <c r="K11" s="483">
        <v>118775</v>
      </c>
      <c r="L11" s="90">
        <v>117808</v>
      </c>
      <c r="M11" s="93">
        <v>99.185855609345396</v>
      </c>
      <c r="N11" s="494">
        <v>4078</v>
      </c>
      <c r="O11" s="90">
        <v>4074</v>
      </c>
      <c r="P11" s="93">
        <f t="shared" si="0"/>
        <v>99.901912702305054</v>
      </c>
      <c r="Q11" s="499">
        <v>1654</v>
      </c>
      <c r="R11" s="92">
        <v>1648</v>
      </c>
      <c r="S11" s="91">
        <f t="shared" si="5"/>
        <v>99.637243047158407</v>
      </c>
    </row>
    <row r="12" spans="1:19" s="1" customFormat="1">
      <c r="A12" s="94" t="s">
        <v>14</v>
      </c>
      <c r="B12" s="484">
        <f t="shared" si="1"/>
        <v>36303</v>
      </c>
      <c r="C12" s="96">
        <f t="shared" si="1"/>
        <v>35284</v>
      </c>
      <c r="D12" s="98">
        <f t="shared" si="2"/>
        <v>97.193069443296693</v>
      </c>
      <c r="E12" s="490">
        <f t="shared" si="3"/>
        <v>78270</v>
      </c>
      <c r="F12" s="96">
        <f t="shared" si="3"/>
        <v>77221</v>
      </c>
      <c r="G12" s="98">
        <f t="shared" si="4"/>
        <v>98.659767471572763</v>
      </c>
      <c r="H12" s="484">
        <v>32855</v>
      </c>
      <c r="I12" s="96">
        <v>32487</v>
      </c>
      <c r="J12" s="98">
        <v>98.879926951757724</v>
      </c>
      <c r="K12" s="484">
        <v>77628</v>
      </c>
      <c r="L12" s="96">
        <v>76902</v>
      </c>
      <c r="M12" s="98">
        <v>99.064770443654353</v>
      </c>
      <c r="N12" s="495">
        <v>3448</v>
      </c>
      <c r="O12" s="96">
        <v>2797</v>
      </c>
      <c r="P12" s="98">
        <f t="shared" si="0"/>
        <v>81.119489559164734</v>
      </c>
      <c r="Q12" s="500">
        <v>642</v>
      </c>
      <c r="R12" s="97">
        <v>319</v>
      </c>
      <c r="S12" s="95">
        <f t="shared" si="5"/>
        <v>49.688473520249218</v>
      </c>
    </row>
    <row r="13" spans="1:19" s="1" customFormat="1">
      <c r="A13" s="99" t="s">
        <v>13</v>
      </c>
      <c r="B13" s="483">
        <f t="shared" si="1"/>
        <v>6007</v>
      </c>
      <c r="C13" s="90">
        <f t="shared" si="1"/>
        <v>5526</v>
      </c>
      <c r="D13" s="93">
        <f t="shared" si="2"/>
        <v>91.992675212252379</v>
      </c>
      <c r="E13" s="489">
        <f t="shared" si="3"/>
        <v>20110</v>
      </c>
      <c r="F13" s="90">
        <f t="shared" si="3"/>
        <v>19482</v>
      </c>
      <c r="G13" s="93">
        <f t="shared" si="4"/>
        <v>96.877175534559925</v>
      </c>
      <c r="H13" s="483">
        <v>5102</v>
      </c>
      <c r="I13" s="90">
        <v>4640</v>
      </c>
      <c r="J13" s="93">
        <v>90.944727557820457</v>
      </c>
      <c r="K13" s="483">
        <v>19961</v>
      </c>
      <c r="L13" s="90">
        <v>19335</v>
      </c>
      <c r="M13" s="93">
        <v>96.863884574921101</v>
      </c>
      <c r="N13" s="494">
        <v>905</v>
      </c>
      <c r="O13" s="90">
        <v>886</v>
      </c>
      <c r="P13" s="93">
        <f t="shared" si="0"/>
        <v>97.900552486187848</v>
      </c>
      <c r="Q13" s="499">
        <v>149</v>
      </c>
      <c r="R13" s="92">
        <v>147</v>
      </c>
      <c r="S13" s="91">
        <f t="shared" si="5"/>
        <v>98.65771812080537</v>
      </c>
    </row>
    <row r="14" spans="1:19" s="1" customFormat="1">
      <c r="A14" s="94" t="s">
        <v>31</v>
      </c>
      <c r="B14" s="484">
        <f t="shared" si="1"/>
        <v>28429</v>
      </c>
      <c r="C14" s="96">
        <f t="shared" si="1"/>
        <v>28189</v>
      </c>
      <c r="D14" s="98">
        <f t="shared" si="2"/>
        <v>99.155791621231842</v>
      </c>
      <c r="E14" s="490">
        <f t="shared" si="3"/>
        <v>56978</v>
      </c>
      <c r="F14" s="96">
        <f t="shared" si="3"/>
        <v>56320</v>
      </c>
      <c r="G14" s="98">
        <f t="shared" si="4"/>
        <v>98.845168310576014</v>
      </c>
      <c r="H14" s="484">
        <v>26273</v>
      </c>
      <c r="I14" s="96">
        <v>26096</v>
      </c>
      <c r="J14" s="98">
        <v>99.326304571232825</v>
      </c>
      <c r="K14" s="484">
        <v>56230</v>
      </c>
      <c r="L14" s="96">
        <v>55612</v>
      </c>
      <c r="M14" s="98">
        <v>98.900942557353716</v>
      </c>
      <c r="N14" s="495">
        <v>2156</v>
      </c>
      <c r="O14" s="96">
        <v>2093</v>
      </c>
      <c r="P14" s="98">
        <f t="shared" si="0"/>
        <v>97.077922077922068</v>
      </c>
      <c r="Q14" s="500">
        <v>748</v>
      </c>
      <c r="R14" s="97">
        <v>708</v>
      </c>
      <c r="S14" s="95">
        <f t="shared" si="5"/>
        <v>94.652406417112303</v>
      </c>
    </row>
    <row r="15" spans="1:19" s="1" customFormat="1">
      <c r="A15" s="99" t="s">
        <v>12</v>
      </c>
      <c r="B15" s="483">
        <f t="shared" si="1"/>
        <v>58423</v>
      </c>
      <c r="C15" s="90">
        <f t="shared" si="1"/>
        <v>50168</v>
      </c>
      <c r="D15" s="93">
        <f t="shared" si="2"/>
        <v>85.87029081012615</v>
      </c>
      <c r="E15" s="489">
        <f t="shared" si="3"/>
        <v>200498</v>
      </c>
      <c r="F15" s="90">
        <f t="shared" si="3"/>
        <v>146660</v>
      </c>
      <c r="G15" s="93">
        <f t="shared" si="4"/>
        <v>73.147861824058097</v>
      </c>
      <c r="H15" s="483">
        <v>48934</v>
      </c>
      <c r="I15" s="90">
        <v>41347</v>
      </c>
      <c r="J15" s="93">
        <v>84.495442841378193</v>
      </c>
      <c r="K15" s="483">
        <v>199700</v>
      </c>
      <c r="L15" s="90">
        <v>145946</v>
      </c>
      <c r="M15" s="93">
        <v>73.082623935903854</v>
      </c>
      <c r="N15" s="494">
        <v>9489</v>
      </c>
      <c r="O15" s="90">
        <v>8821</v>
      </c>
      <c r="P15" s="93">
        <f t="shared" si="0"/>
        <v>92.960269786068082</v>
      </c>
      <c r="Q15" s="499">
        <v>798</v>
      </c>
      <c r="R15" s="92">
        <v>714</v>
      </c>
      <c r="S15" s="91">
        <f t="shared" si="5"/>
        <v>89.473684210526315</v>
      </c>
    </row>
    <row r="16" spans="1:19" s="1" customFormat="1">
      <c r="A16" s="94" t="s">
        <v>11</v>
      </c>
      <c r="B16" s="484">
        <f t="shared" si="1"/>
        <v>22674</v>
      </c>
      <c r="C16" s="96">
        <f t="shared" si="1"/>
        <v>22613</v>
      </c>
      <c r="D16" s="98">
        <f t="shared" si="2"/>
        <v>99.730969392255446</v>
      </c>
      <c r="E16" s="490">
        <f t="shared" si="3"/>
        <v>49956</v>
      </c>
      <c r="F16" s="96">
        <f t="shared" si="3"/>
        <v>49800</v>
      </c>
      <c r="G16" s="98">
        <f t="shared" si="4"/>
        <v>99.687725198174391</v>
      </c>
      <c r="H16" s="484">
        <v>19480</v>
      </c>
      <c r="I16" s="96">
        <v>19431</v>
      </c>
      <c r="J16" s="98">
        <v>99.74845995893223</v>
      </c>
      <c r="K16" s="484">
        <v>49402</v>
      </c>
      <c r="L16" s="96">
        <v>49248</v>
      </c>
      <c r="M16" s="98">
        <v>99.688271729889479</v>
      </c>
      <c r="N16" s="495">
        <v>3194</v>
      </c>
      <c r="O16" s="96">
        <v>3182</v>
      </c>
      <c r="P16" s="98">
        <f t="shared" si="0"/>
        <v>99.62429555416405</v>
      </c>
      <c r="Q16" s="500">
        <v>554</v>
      </c>
      <c r="R16" s="97">
        <v>552</v>
      </c>
      <c r="S16" s="95">
        <f t="shared" si="5"/>
        <v>99.638989169675085</v>
      </c>
    </row>
    <row r="17" spans="1:19" s="1" customFormat="1">
      <c r="A17" s="99" t="s">
        <v>10</v>
      </c>
      <c r="B17" s="483">
        <f t="shared" si="1"/>
        <v>73853</v>
      </c>
      <c r="C17" s="90">
        <f t="shared" si="1"/>
        <v>56700</v>
      </c>
      <c r="D17" s="93">
        <f t="shared" si="2"/>
        <v>76.774132398142257</v>
      </c>
      <c r="E17" s="489">
        <f t="shared" si="3"/>
        <v>243837</v>
      </c>
      <c r="F17" s="90">
        <f t="shared" si="3"/>
        <v>159967</v>
      </c>
      <c r="G17" s="93">
        <f t="shared" si="4"/>
        <v>65.604071572402873</v>
      </c>
      <c r="H17" s="483">
        <v>57616</v>
      </c>
      <c r="I17" s="90">
        <v>46271</v>
      </c>
      <c r="J17" s="93">
        <v>80.309289086364899</v>
      </c>
      <c r="K17" s="483">
        <v>240469</v>
      </c>
      <c r="L17" s="90">
        <v>158070</v>
      </c>
      <c r="M17" s="93">
        <v>65.734044720941171</v>
      </c>
      <c r="N17" s="494">
        <v>16237</v>
      </c>
      <c r="O17" s="90">
        <v>10429</v>
      </c>
      <c r="P17" s="93">
        <f t="shared" si="0"/>
        <v>64.229845414793374</v>
      </c>
      <c r="Q17" s="499">
        <v>3368</v>
      </c>
      <c r="R17" s="92">
        <v>1897</v>
      </c>
      <c r="S17" s="91">
        <f t="shared" si="5"/>
        <v>56.324228028503562</v>
      </c>
    </row>
    <row r="18" spans="1:19" s="1" customFormat="1">
      <c r="A18" s="94" t="s">
        <v>9</v>
      </c>
      <c r="B18" s="484">
        <f t="shared" si="1"/>
        <v>151736</v>
      </c>
      <c r="C18" s="96">
        <f t="shared" si="1"/>
        <v>127983</v>
      </c>
      <c r="D18" s="98">
        <f t="shared" si="2"/>
        <v>84.345837507249428</v>
      </c>
      <c r="E18" s="490">
        <f t="shared" si="3"/>
        <v>534446</v>
      </c>
      <c r="F18" s="96">
        <f t="shared" si="3"/>
        <v>437890</v>
      </c>
      <c r="G18" s="98">
        <f t="shared" si="4"/>
        <v>81.933441357966942</v>
      </c>
      <c r="H18" s="484">
        <v>100653</v>
      </c>
      <c r="I18" s="96">
        <v>85058</v>
      </c>
      <c r="J18" s="98">
        <v>84.506174679343886</v>
      </c>
      <c r="K18" s="484">
        <v>528134</v>
      </c>
      <c r="L18" s="96">
        <v>432596</v>
      </c>
      <c r="M18" s="98">
        <v>81.910272771682941</v>
      </c>
      <c r="N18" s="495">
        <v>51083</v>
      </c>
      <c r="O18" s="96">
        <v>42925</v>
      </c>
      <c r="P18" s="98">
        <f t="shared" si="0"/>
        <v>84.029912103831023</v>
      </c>
      <c r="Q18" s="500">
        <v>6312</v>
      </c>
      <c r="R18" s="97">
        <v>5294</v>
      </c>
      <c r="S18" s="95">
        <f t="shared" si="5"/>
        <v>83.871989860583014</v>
      </c>
    </row>
    <row r="19" spans="1:19" s="1" customFormat="1">
      <c r="A19" s="99" t="s">
        <v>8</v>
      </c>
      <c r="B19" s="483">
        <f t="shared" si="1"/>
        <v>35831</v>
      </c>
      <c r="C19" s="90">
        <f t="shared" si="1"/>
        <v>23445</v>
      </c>
      <c r="D19" s="93">
        <f t="shared" si="2"/>
        <v>65.432167676034709</v>
      </c>
      <c r="E19" s="489">
        <f t="shared" si="3"/>
        <v>126346</v>
      </c>
      <c r="F19" s="90">
        <f t="shared" si="3"/>
        <v>79141</v>
      </c>
      <c r="G19" s="93">
        <f t="shared" si="4"/>
        <v>62.638310670697926</v>
      </c>
      <c r="H19" s="483">
        <v>32829</v>
      </c>
      <c r="I19" s="90">
        <v>21114</v>
      </c>
      <c r="J19" s="93">
        <v>64.315087270401179</v>
      </c>
      <c r="K19" s="483">
        <v>126050</v>
      </c>
      <c r="L19" s="90">
        <v>78928</v>
      </c>
      <c r="M19" s="93">
        <v>62.616422054740184</v>
      </c>
      <c r="N19" s="494">
        <v>3002</v>
      </c>
      <c r="O19" s="90">
        <v>2331</v>
      </c>
      <c r="P19" s="93">
        <f t="shared" si="0"/>
        <v>77.648234510326446</v>
      </c>
      <c r="Q19" s="499">
        <v>296</v>
      </c>
      <c r="R19" s="92">
        <v>213</v>
      </c>
      <c r="S19" s="91">
        <f t="shared" si="5"/>
        <v>71.959459459459467</v>
      </c>
    </row>
    <row r="20" spans="1:19" s="1" customFormat="1">
      <c r="A20" s="94" t="s">
        <v>7</v>
      </c>
      <c r="B20" s="484">
        <f t="shared" si="1"/>
        <v>7321</v>
      </c>
      <c r="C20" s="96">
        <f t="shared" si="1"/>
        <v>6857</v>
      </c>
      <c r="D20" s="98">
        <f t="shared" si="2"/>
        <v>93.662068023494058</v>
      </c>
      <c r="E20" s="490">
        <f t="shared" si="3"/>
        <v>27379</v>
      </c>
      <c r="F20" s="96">
        <f t="shared" si="3"/>
        <v>18582</v>
      </c>
      <c r="G20" s="98">
        <f t="shared" si="4"/>
        <v>67.869535045107568</v>
      </c>
      <c r="H20" s="484">
        <v>6584</v>
      </c>
      <c r="I20" s="96">
        <v>6179</v>
      </c>
      <c r="J20" s="98">
        <v>93.848724179829887</v>
      </c>
      <c r="K20" s="484">
        <v>27224</v>
      </c>
      <c r="L20" s="96">
        <v>18452</v>
      </c>
      <c r="M20" s="98">
        <v>67.778430796356162</v>
      </c>
      <c r="N20" s="495">
        <v>737</v>
      </c>
      <c r="O20" s="96">
        <v>678</v>
      </c>
      <c r="P20" s="98">
        <f t="shared" si="0"/>
        <v>91.994572591587513</v>
      </c>
      <c r="Q20" s="500">
        <v>155</v>
      </c>
      <c r="R20" s="97">
        <v>130</v>
      </c>
      <c r="S20" s="95">
        <f t="shared" si="5"/>
        <v>83.870967741935488</v>
      </c>
    </row>
    <row r="21" spans="1:19" s="1" customFormat="1">
      <c r="A21" s="99" t="s">
        <v>6</v>
      </c>
      <c r="B21" s="483">
        <f t="shared" si="1"/>
        <v>57015</v>
      </c>
      <c r="C21" s="90">
        <f t="shared" si="1"/>
        <v>56323</v>
      </c>
      <c r="D21" s="93">
        <f t="shared" si="2"/>
        <v>98.78628431114619</v>
      </c>
      <c r="E21" s="489">
        <f t="shared" si="3"/>
        <v>135554</v>
      </c>
      <c r="F21" s="90">
        <f t="shared" si="3"/>
        <v>133665</v>
      </c>
      <c r="G21" s="93">
        <f t="shared" si="4"/>
        <v>98.606459418386777</v>
      </c>
      <c r="H21" s="483">
        <v>50036</v>
      </c>
      <c r="I21" s="90">
        <v>49377</v>
      </c>
      <c r="J21" s="93">
        <v>98.682948277240385</v>
      </c>
      <c r="K21" s="483">
        <v>135214</v>
      </c>
      <c r="L21" s="90">
        <v>133325</v>
      </c>
      <c r="M21" s="93">
        <v>98.60295531527801</v>
      </c>
      <c r="N21" s="494">
        <v>6979</v>
      </c>
      <c r="O21" s="90">
        <v>6946</v>
      </c>
      <c r="P21" s="93">
        <f t="shared" si="0"/>
        <v>99.527152887233129</v>
      </c>
      <c r="Q21" s="499">
        <v>340</v>
      </c>
      <c r="R21" s="92">
        <v>340</v>
      </c>
      <c r="S21" s="91">
        <f t="shared" si="5"/>
        <v>100</v>
      </c>
    </row>
    <row r="22" spans="1:19" s="1" customFormat="1">
      <c r="A22" s="94" t="s">
        <v>5</v>
      </c>
      <c r="B22" s="484">
        <f t="shared" si="1"/>
        <v>30603</v>
      </c>
      <c r="C22" s="96">
        <f t="shared" si="1"/>
        <v>30164</v>
      </c>
      <c r="D22" s="98">
        <f t="shared" si="2"/>
        <v>98.565500114367879</v>
      </c>
      <c r="E22" s="490">
        <f t="shared" si="3"/>
        <v>64725</v>
      </c>
      <c r="F22" s="96">
        <f t="shared" si="3"/>
        <v>64082</v>
      </c>
      <c r="G22" s="98">
        <f t="shared" si="4"/>
        <v>99.0065662417922</v>
      </c>
      <c r="H22" s="484">
        <v>29950</v>
      </c>
      <c r="I22" s="96">
        <v>29529</v>
      </c>
      <c r="J22" s="98">
        <v>98.594323873121866</v>
      </c>
      <c r="K22" s="484">
        <v>64535</v>
      </c>
      <c r="L22" s="96">
        <v>63898</v>
      </c>
      <c r="M22" s="98">
        <v>99.012938715425733</v>
      </c>
      <c r="N22" s="495">
        <v>653</v>
      </c>
      <c r="O22" s="96">
        <v>635</v>
      </c>
      <c r="P22" s="98">
        <f t="shared" si="0"/>
        <v>97.243491577335377</v>
      </c>
      <c r="Q22" s="500">
        <v>190</v>
      </c>
      <c r="R22" s="97">
        <v>184</v>
      </c>
      <c r="S22" s="95">
        <f t="shared" si="5"/>
        <v>96.84210526315789</v>
      </c>
    </row>
    <row r="23" spans="1:19" s="1" customFormat="1">
      <c r="A23" s="99" t="s">
        <v>4</v>
      </c>
      <c r="B23" s="483">
        <f t="shared" si="1"/>
        <v>27038</v>
      </c>
      <c r="C23" s="90">
        <f t="shared" si="1"/>
        <v>21082</v>
      </c>
      <c r="D23" s="93">
        <f t="shared" si="2"/>
        <v>77.971743472150308</v>
      </c>
      <c r="E23" s="489">
        <f t="shared" si="3"/>
        <v>86956</v>
      </c>
      <c r="F23" s="90">
        <f t="shared" si="3"/>
        <v>57496</v>
      </c>
      <c r="G23" s="93">
        <f t="shared" si="4"/>
        <v>66.120796724780348</v>
      </c>
      <c r="H23" s="483">
        <v>20569</v>
      </c>
      <c r="I23" s="90">
        <v>15521</v>
      </c>
      <c r="J23" s="93">
        <v>75.458213816908938</v>
      </c>
      <c r="K23" s="483">
        <v>85603</v>
      </c>
      <c r="L23" s="90">
        <v>56292</v>
      </c>
      <c r="M23" s="93">
        <v>65.759377591906826</v>
      </c>
      <c r="N23" s="494">
        <v>6469</v>
      </c>
      <c r="O23" s="90">
        <v>5561</v>
      </c>
      <c r="P23" s="93">
        <f t="shared" si="0"/>
        <v>85.963827484928117</v>
      </c>
      <c r="Q23" s="499">
        <v>1353</v>
      </c>
      <c r="R23" s="92">
        <v>1204</v>
      </c>
      <c r="S23" s="91">
        <f t="shared" si="5"/>
        <v>88.987435328898741</v>
      </c>
    </row>
    <row r="24" spans="1:19" s="1" customFormat="1" ht="14.5" thickBot="1">
      <c r="A24" s="94" t="s">
        <v>3</v>
      </c>
      <c r="B24" s="484">
        <f t="shared" si="1"/>
        <v>28791</v>
      </c>
      <c r="C24" s="96">
        <f t="shared" si="1"/>
        <v>28527</v>
      </c>
      <c r="D24" s="98">
        <f t="shared" si="2"/>
        <v>99.083046785453789</v>
      </c>
      <c r="E24" s="490">
        <f t="shared" si="3"/>
        <v>66256</v>
      </c>
      <c r="F24" s="96">
        <f t="shared" si="3"/>
        <v>65659</v>
      </c>
      <c r="G24" s="98">
        <f t="shared" si="4"/>
        <v>99.098949529099258</v>
      </c>
      <c r="H24" s="484">
        <v>27789</v>
      </c>
      <c r="I24" s="96">
        <v>27530</v>
      </c>
      <c r="J24" s="98">
        <v>99.06797653747887</v>
      </c>
      <c r="K24" s="484">
        <v>66243</v>
      </c>
      <c r="L24" s="96">
        <v>65646</v>
      </c>
      <c r="M24" s="98">
        <v>99.098772700511745</v>
      </c>
      <c r="N24" s="495">
        <v>1002</v>
      </c>
      <c r="O24" s="96">
        <v>997</v>
      </c>
      <c r="P24" s="98">
        <f t="shared" si="0"/>
        <v>99.500998003992009</v>
      </c>
      <c r="Q24" s="500">
        <v>13</v>
      </c>
      <c r="R24" s="97">
        <v>13</v>
      </c>
      <c r="S24" s="95">
        <f t="shared" si="5"/>
        <v>100</v>
      </c>
    </row>
    <row r="25" spans="1:19" s="1" customFormat="1">
      <c r="A25" s="100" t="s">
        <v>17</v>
      </c>
      <c r="B25" s="485">
        <f t="shared" si="1"/>
        <v>601370</v>
      </c>
      <c r="C25" s="480">
        <f t="shared" si="1"/>
        <v>474395</v>
      </c>
      <c r="D25" s="139">
        <f t="shared" si="2"/>
        <v>78.885710959974716</v>
      </c>
      <c r="E25" s="491">
        <f t="shared" si="3"/>
        <v>2049525</v>
      </c>
      <c r="F25" s="480">
        <f t="shared" si="3"/>
        <v>1390047</v>
      </c>
      <c r="G25" s="139">
        <f t="shared" si="4"/>
        <v>67.822885790610016</v>
      </c>
      <c r="H25" s="485">
        <v>486609</v>
      </c>
      <c r="I25" s="480">
        <v>378000</v>
      </c>
      <c r="J25" s="139">
        <v>77.680437476495499</v>
      </c>
      <c r="K25" s="485">
        <v>2032803</v>
      </c>
      <c r="L25" s="480">
        <v>1376694</v>
      </c>
      <c r="M25" s="139">
        <v>67.723926027263843</v>
      </c>
      <c r="N25" s="496">
        <v>114761</v>
      </c>
      <c r="O25" s="480">
        <v>96395</v>
      </c>
      <c r="P25" s="139">
        <f t="shared" si="0"/>
        <v>83.996305365063037</v>
      </c>
      <c r="Q25" s="501">
        <v>16722</v>
      </c>
      <c r="R25" s="480">
        <v>13353</v>
      </c>
      <c r="S25" s="478">
        <f t="shared" si="5"/>
        <v>79.85288841047722</v>
      </c>
    </row>
    <row r="26" spans="1:19" s="1" customFormat="1">
      <c r="A26" s="102" t="s">
        <v>18</v>
      </c>
      <c r="B26" s="486">
        <f t="shared" si="1"/>
        <v>227793</v>
      </c>
      <c r="C26" s="481">
        <f t="shared" si="1"/>
        <v>224977</v>
      </c>
      <c r="D26" s="105">
        <f t="shared" si="2"/>
        <v>98.763789932087462</v>
      </c>
      <c r="E26" s="492">
        <f t="shared" si="3"/>
        <v>515190</v>
      </c>
      <c r="F26" s="481">
        <f t="shared" si="3"/>
        <v>509883</v>
      </c>
      <c r="G26" s="105">
        <f t="shared" si="4"/>
        <v>98.969894601991498</v>
      </c>
      <c r="H26" s="486">
        <v>208439</v>
      </c>
      <c r="I26" s="481">
        <v>206346</v>
      </c>
      <c r="J26" s="105">
        <v>98.995869295093527</v>
      </c>
      <c r="K26" s="486">
        <v>511797</v>
      </c>
      <c r="L26" s="481">
        <v>506827</v>
      </c>
      <c r="M26" s="105">
        <v>99.028911853723258</v>
      </c>
      <c r="N26" s="497">
        <v>19354</v>
      </c>
      <c r="O26" s="481">
        <v>18631</v>
      </c>
      <c r="P26" s="105">
        <f t="shared" si="0"/>
        <v>96.264338121318588</v>
      </c>
      <c r="Q26" s="502">
        <v>3393</v>
      </c>
      <c r="R26" s="481">
        <v>3056</v>
      </c>
      <c r="S26" s="103">
        <f t="shared" si="5"/>
        <v>90.067786619510755</v>
      </c>
    </row>
    <row r="27" spans="1:19" s="1" customFormat="1" ht="14.5" thickBot="1">
      <c r="A27" s="106" t="s">
        <v>19</v>
      </c>
      <c r="B27" s="487">
        <f t="shared" si="1"/>
        <v>829163</v>
      </c>
      <c r="C27" s="108">
        <f t="shared" si="1"/>
        <v>699372</v>
      </c>
      <c r="D27" s="109">
        <f>C27/B27*100</f>
        <v>84.346744849926978</v>
      </c>
      <c r="E27" s="493">
        <f t="shared" si="3"/>
        <v>2564715</v>
      </c>
      <c r="F27" s="108">
        <f t="shared" si="3"/>
        <v>1899930</v>
      </c>
      <c r="G27" s="109">
        <f t="shared" si="4"/>
        <v>74.079576093250125</v>
      </c>
      <c r="H27" s="487">
        <v>695048</v>
      </c>
      <c r="I27" s="108">
        <v>584346</v>
      </c>
      <c r="J27" s="109">
        <v>84.07275468744605</v>
      </c>
      <c r="K27" s="487">
        <v>2544600</v>
      </c>
      <c r="L27" s="108">
        <v>1883521</v>
      </c>
      <c r="M27" s="109">
        <v>74.020317535172524</v>
      </c>
      <c r="N27" s="498">
        <v>134115</v>
      </c>
      <c r="O27" s="108">
        <v>115026</v>
      </c>
      <c r="P27" s="109">
        <f t="shared" si="0"/>
        <v>85.766692763672964</v>
      </c>
      <c r="Q27" s="503">
        <v>20115</v>
      </c>
      <c r="R27" s="108">
        <v>16409</v>
      </c>
      <c r="S27" s="107">
        <f t="shared" si="5"/>
        <v>81.57593835446184</v>
      </c>
    </row>
    <row r="28" spans="1:19" s="1" customFormat="1">
      <c r="A28" s="729" t="s">
        <v>211</v>
      </c>
      <c r="B28" s="729"/>
      <c r="C28" s="729"/>
      <c r="D28" s="729"/>
      <c r="E28" s="729"/>
      <c r="F28" s="729"/>
      <c r="G28" s="729"/>
      <c r="H28" s="729"/>
      <c r="I28" s="729"/>
      <c r="J28" s="729"/>
      <c r="K28" s="729"/>
      <c r="L28" s="729"/>
      <c r="M28" s="729"/>
      <c r="N28" s="729"/>
      <c r="O28" s="729"/>
      <c r="P28" s="729"/>
      <c r="Q28" s="729"/>
      <c r="R28" s="729"/>
      <c r="S28" s="610"/>
    </row>
    <row r="29" spans="1:19" s="1" customFormat="1">
      <c r="A29" s="726" t="s">
        <v>32</v>
      </c>
      <c r="B29" s="726"/>
      <c r="C29" s="726"/>
      <c r="D29" s="726"/>
      <c r="E29" s="726"/>
      <c r="F29" s="726"/>
      <c r="G29" s="726"/>
      <c r="H29" s="726"/>
      <c r="I29" s="726"/>
      <c r="J29" s="726"/>
      <c r="K29" s="726"/>
      <c r="L29" s="726"/>
      <c r="M29" s="726"/>
      <c r="N29" s="726"/>
      <c r="O29" s="726"/>
      <c r="P29" s="726"/>
      <c r="Q29" s="726"/>
      <c r="R29" s="726"/>
      <c r="S29" s="726"/>
    </row>
    <row r="30" spans="1:19" s="1" customFormat="1" ht="14.5">
      <c r="A30" s="17"/>
      <c r="B30" s="17"/>
      <c r="C30" s="17"/>
      <c r="D30" s="17"/>
      <c r="E30" s="17"/>
      <c r="F30" s="17"/>
      <c r="G30" s="17"/>
      <c r="H30" s="74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s="1" customFormat="1" ht="22.9" customHeight="1">
      <c r="A31" s="651">
        <v>2019</v>
      </c>
      <c r="B31" s="651"/>
      <c r="C31" s="651"/>
      <c r="D31" s="651"/>
      <c r="E31" s="651"/>
      <c r="F31" s="651"/>
      <c r="G31" s="651"/>
      <c r="H31" s="651"/>
      <c r="I31" s="651"/>
      <c r="J31" s="651"/>
      <c r="K31" s="651"/>
      <c r="L31" s="651"/>
      <c r="M31" s="651"/>
      <c r="N31" s="651"/>
      <c r="O31" s="651"/>
      <c r="P31" s="651"/>
      <c r="Q31" s="651"/>
      <c r="R31" s="651"/>
      <c r="S31" s="651"/>
    </row>
    <row r="32" spans="1:19" s="1" customFormat="1" ht="14.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s="1" customFormat="1" ht="14.5">
      <c r="A33" s="725" t="s">
        <v>313</v>
      </c>
      <c r="B33" s="725"/>
      <c r="C33" s="725"/>
      <c r="D33" s="725"/>
      <c r="E33" s="725"/>
      <c r="F33" s="725"/>
      <c r="G33" s="725"/>
      <c r="H33" s="725"/>
      <c r="I33" s="725"/>
      <c r="J33" s="725"/>
      <c r="K33" s="725"/>
      <c r="L33" s="725"/>
      <c r="M33" s="725"/>
      <c r="N33" s="725"/>
      <c r="O33" s="725"/>
      <c r="P33" s="725"/>
      <c r="Q33" s="725"/>
      <c r="R33" s="725"/>
      <c r="S33" s="725"/>
    </row>
    <row r="34" spans="1:19" s="1" customFormat="1" ht="14.5">
      <c r="A34" s="727" t="s">
        <v>20</v>
      </c>
      <c r="B34" s="720" t="s">
        <v>23</v>
      </c>
      <c r="C34" s="721"/>
      <c r="D34" s="721"/>
      <c r="E34" s="721"/>
      <c r="F34" s="721"/>
      <c r="G34" s="722"/>
      <c r="H34" s="711" t="s">
        <v>37</v>
      </c>
      <c r="I34" s="712"/>
      <c r="J34" s="712"/>
      <c r="K34" s="712"/>
      <c r="L34" s="712"/>
      <c r="M34" s="712"/>
      <c r="N34" s="712"/>
      <c r="O34" s="712"/>
      <c r="P34" s="712"/>
      <c r="Q34" s="712"/>
      <c r="R34" s="712"/>
      <c r="S34" s="712"/>
    </row>
    <row r="35" spans="1:19" s="1" customFormat="1" ht="14.5">
      <c r="A35" s="727"/>
      <c r="B35" s="720"/>
      <c r="C35" s="721"/>
      <c r="D35" s="721"/>
      <c r="E35" s="721"/>
      <c r="F35" s="721"/>
      <c r="G35" s="722"/>
      <c r="H35" s="711" t="s">
        <v>29</v>
      </c>
      <c r="I35" s="712"/>
      <c r="J35" s="712"/>
      <c r="K35" s="712"/>
      <c r="L35" s="712"/>
      <c r="M35" s="713"/>
      <c r="N35" s="711" t="s">
        <v>30</v>
      </c>
      <c r="O35" s="712"/>
      <c r="P35" s="712"/>
      <c r="Q35" s="712"/>
      <c r="R35" s="712"/>
      <c r="S35" s="712"/>
    </row>
    <row r="36" spans="1:19" s="1" customFormat="1" ht="14.5">
      <c r="A36" s="727"/>
      <c r="B36" s="711" t="s">
        <v>28</v>
      </c>
      <c r="C36" s="712"/>
      <c r="D36" s="713"/>
      <c r="E36" s="711" t="s">
        <v>2</v>
      </c>
      <c r="F36" s="712"/>
      <c r="G36" s="713"/>
      <c r="H36" s="711" t="s">
        <v>28</v>
      </c>
      <c r="I36" s="712"/>
      <c r="J36" s="713"/>
      <c r="K36" s="711" t="s">
        <v>2</v>
      </c>
      <c r="L36" s="712"/>
      <c r="M36" s="713"/>
      <c r="N36" s="711" t="s">
        <v>28</v>
      </c>
      <c r="O36" s="712"/>
      <c r="P36" s="713"/>
      <c r="Q36" s="711" t="s">
        <v>2</v>
      </c>
      <c r="R36" s="712"/>
      <c r="S36" s="712"/>
    </row>
    <row r="37" spans="1:19" s="1" customFormat="1" ht="14.15" customHeight="1">
      <c r="A37" s="727"/>
      <c r="B37" s="715" t="s">
        <v>26</v>
      </c>
      <c r="C37" s="714" t="s">
        <v>27</v>
      </c>
      <c r="D37" s="710"/>
      <c r="E37" s="715" t="s">
        <v>26</v>
      </c>
      <c r="F37" s="714" t="s">
        <v>27</v>
      </c>
      <c r="G37" s="710"/>
      <c r="H37" s="715" t="s">
        <v>26</v>
      </c>
      <c r="I37" s="714" t="s">
        <v>27</v>
      </c>
      <c r="J37" s="710"/>
      <c r="K37" s="715" t="s">
        <v>26</v>
      </c>
      <c r="L37" s="714" t="s">
        <v>27</v>
      </c>
      <c r="M37" s="710"/>
      <c r="N37" s="707" t="s">
        <v>26</v>
      </c>
      <c r="O37" s="709" t="s">
        <v>27</v>
      </c>
      <c r="P37" s="710"/>
      <c r="Q37" s="715" t="s">
        <v>26</v>
      </c>
      <c r="R37" s="714" t="s">
        <v>27</v>
      </c>
      <c r="S37" s="717"/>
    </row>
    <row r="38" spans="1:19" s="1" customFormat="1" ht="15" thickBot="1">
      <c r="A38" s="728"/>
      <c r="B38" s="716"/>
      <c r="C38" s="482" t="s">
        <v>1</v>
      </c>
      <c r="D38" s="488" t="s">
        <v>25</v>
      </c>
      <c r="E38" s="716"/>
      <c r="F38" s="482" t="s">
        <v>1</v>
      </c>
      <c r="G38" s="488" t="s">
        <v>25</v>
      </c>
      <c r="H38" s="716"/>
      <c r="I38" s="482" t="s">
        <v>1</v>
      </c>
      <c r="J38" s="488" t="s">
        <v>25</v>
      </c>
      <c r="K38" s="716"/>
      <c r="L38" s="482" t="s">
        <v>1</v>
      </c>
      <c r="M38" s="488" t="s">
        <v>25</v>
      </c>
      <c r="N38" s="708"/>
      <c r="O38" s="505" t="s">
        <v>1</v>
      </c>
      <c r="P38" s="488" t="s">
        <v>25</v>
      </c>
      <c r="Q38" s="716"/>
      <c r="R38" s="482" t="s">
        <v>1</v>
      </c>
      <c r="S38" s="479" t="s">
        <v>25</v>
      </c>
    </row>
    <row r="39" spans="1:19" s="1" customFormat="1">
      <c r="A39" s="99" t="s">
        <v>16</v>
      </c>
      <c r="B39" s="483">
        <v>96465</v>
      </c>
      <c r="C39" s="90">
        <v>64865</v>
      </c>
      <c r="D39" s="93">
        <v>67.242004872233451</v>
      </c>
      <c r="E39" s="483">
        <v>338047</v>
      </c>
      <c r="F39" s="90">
        <v>139516</v>
      </c>
      <c r="G39" s="93">
        <v>41.271184184447726</v>
      </c>
      <c r="H39" s="483">
        <v>81695</v>
      </c>
      <c r="I39" s="90">
        <v>51253</v>
      </c>
      <c r="J39" s="93">
        <f>I39/H39*100</f>
        <v>62.737009608911201</v>
      </c>
      <c r="K39" s="483">
        <v>336711</v>
      </c>
      <c r="L39" s="90">
        <v>138402</v>
      </c>
      <c r="M39" s="93">
        <f>L39/K39*100</f>
        <v>41.104092233398973</v>
      </c>
      <c r="N39" s="92">
        <v>14770</v>
      </c>
      <c r="O39" s="506">
        <v>13612</v>
      </c>
      <c r="P39" s="93">
        <v>92.159783344617466</v>
      </c>
      <c r="Q39" s="499">
        <v>1336</v>
      </c>
      <c r="R39" s="92">
        <v>1114</v>
      </c>
      <c r="S39" s="91">
        <v>83.383233532934128</v>
      </c>
    </row>
    <row r="40" spans="1:19" s="1" customFormat="1">
      <c r="A40" s="94" t="s">
        <v>15</v>
      </c>
      <c r="B40" s="484">
        <v>109549</v>
      </c>
      <c r="C40" s="96">
        <v>83563</v>
      </c>
      <c r="D40" s="98">
        <v>76.27910797907785</v>
      </c>
      <c r="E40" s="484">
        <v>390974</v>
      </c>
      <c r="F40" s="96">
        <v>251905</v>
      </c>
      <c r="G40" s="98">
        <v>64.430115557556249</v>
      </c>
      <c r="H40" s="484">
        <v>100607</v>
      </c>
      <c r="I40" s="96">
        <v>75533</v>
      </c>
      <c r="J40" s="98">
        <f t="shared" ref="J40:J54" si="6">I40/H40*100</f>
        <v>75.077280904907212</v>
      </c>
      <c r="K40" s="484">
        <v>389217</v>
      </c>
      <c r="L40" s="96">
        <v>250436</v>
      </c>
      <c r="M40" s="98">
        <f t="shared" ref="M40:M54" si="7">L40/K40*100</f>
        <v>64.343541006687786</v>
      </c>
      <c r="N40" s="97">
        <v>8942</v>
      </c>
      <c r="O40" s="507">
        <v>8030</v>
      </c>
      <c r="P40" s="98">
        <v>89.800939387161705</v>
      </c>
      <c r="Q40" s="500">
        <v>1757</v>
      </c>
      <c r="R40" s="97">
        <v>1469</v>
      </c>
      <c r="S40" s="95">
        <v>83.608423449060894</v>
      </c>
    </row>
    <row r="41" spans="1:19" s="1" customFormat="1">
      <c r="A41" s="99" t="s">
        <v>21</v>
      </c>
      <c r="B41" s="483">
        <v>51951</v>
      </c>
      <c r="C41" s="90">
        <v>51614</v>
      </c>
      <c r="D41" s="93">
        <v>99.351311813054608</v>
      </c>
      <c r="E41" s="483">
        <v>117388</v>
      </c>
      <c r="F41" s="90">
        <v>116402</v>
      </c>
      <c r="G41" s="93">
        <v>99.160050431049171</v>
      </c>
      <c r="H41" s="483">
        <v>47692</v>
      </c>
      <c r="I41" s="90">
        <v>47360</v>
      </c>
      <c r="J41" s="93">
        <f t="shared" si="6"/>
        <v>99.303866476557914</v>
      </c>
      <c r="K41" s="483">
        <v>115795</v>
      </c>
      <c r="L41" s="90">
        <v>114816</v>
      </c>
      <c r="M41" s="93">
        <f t="shared" si="7"/>
        <v>99.15454035148322</v>
      </c>
      <c r="N41" s="92">
        <v>4259</v>
      </c>
      <c r="O41" s="506">
        <v>4254</v>
      </c>
      <c r="P41" s="93">
        <v>99.88260154965954</v>
      </c>
      <c r="Q41" s="499">
        <v>1593</v>
      </c>
      <c r="R41" s="92">
        <v>1586</v>
      </c>
      <c r="S41" s="91">
        <v>99.560577526679211</v>
      </c>
    </row>
    <row r="42" spans="1:19" s="1" customFormat="1">
      <c r="A42" s="94" t="s">
        <v>14</v>
      </c>
      <c r="B42" s="484">
        <v>36529</v>
      </c>
      <c r="C42" s="96">
        <v>35704</v>
      </c>
      <c r="D42" s="98">
        <v>97.741520435818117</v>
      </c>
      <c r="E42" s="484">
        <v>74916</v>
      </c>
      <c r="F42" s="96">
        <v>74156</v>
      </c>
      <c r="G42" s="98">
        <v>98.985530460782741</v>
      </c>
      <c r="H42" s="484">
        <v>32907</v>
      </c>
      <c r="I42" s="96">
        <v>32548</v>
      </c>
      <c r="J42" s="98">
        <f t="shared" si="6"/>
        <v>98.909046707387489</v>
      </c>
      <c r="K42" s="484">
        <v>74453</v>
      </c>
      <c r="L42" s="96">
        <v>73804</v>
      </c>
      <c r="M42" s="98">
        <f t="shared" si="7"/>
        <v>99.128309134621844</v>
      </c>
      <c r="N42" s="97">
        <v>3622</v>
      </c>
      <c r="O42" s="507">
        <v>3156</v>
      </c>
      <c r="P42" s="98">
        <v>87.134180011043625</v>
      </c>
      <c r="Q42" s="500">
        <v>463</v>
      </c>
      <c r="R42" s="97">
        <v>352</v>
      </c>
      <c r="S42" s="95">
        <v>76.025917926565882</v>
      </c>
    </row>
    <row r="43" spans="1:19" s="1" customFormat="1">
      <c r="A43" s="99" t="s">
        <v>13</v>
      </c>
      <c r="B43" s="483">
        <v>5851</v>
      </c>
      <c r="C43" s="90">
        <v>5394</v>
      </c>
      <c r="D43" s="93">
        <v>92.189369338574608</v>
      </c>
      <c r="E43" s="483">
        <v>19602</v>
      </c>
      <c r="F43" s="90">
        <v>18872</v>
      </c>
      <c r="G43" s="93">
        <v>96.27589021528415</v>
      </c>
      <c r="H43" s="483">
        <v>4906</v>
      </c>
      <c r="I43" s="90">
        <v>4483</v>
      </c>
      <c r="J43" s="93">
        <f t="shared" si="6"/>
        <v>91.377904606604147</v>
      </c>
      <c r="K43" s="483">
        <v>19466</v>
      </c>
      <c r="L43" s="90">
        <v>18744</v>
      </c>
      <c r="M43" s="93">
        <f t="shared" si="7"/>
        <v>96.290968868796881</v>
      </c>
      <c r="N43" s="92">
        <v>945</v>
      </c>
      <c r="O43" s="506">
        <v>911</v>
      </c>
      <c r="P43" s="93">
        <v>96.402116402116405</v>
      </c>
      <c r="Q43" s="499">
        <v>136</v>
      </c>
      <c r="R43" s="92">
        <v>128</v>
      </c>
      <c r="S43" s="91">
        <v>94.117647058823522</v>
      </c>
    </row>
    <row r="44" spans="1:19" s="1" customFormat="1">
      <c r="A44" s="94" t="s">
        <v>22</v>
      </c>
      <c r="B44" s="484">
        <v>28699</v>
      </c>
      <c r="C44" s="96">
        <v>28304</v>
      </c>
      <c r="D44" s="98">
        <v>98.623645423185479</v>
      </c>
      <c r="E44" s="484">
        <v>54389</v>
      </c>
      <c r="F44" s="96">
        <v>53483</v>
      </c>
      <c r="G44" s="98">
        <v>98.334221993417799</v>
      </c>
      <c r="H44" s="484">
        <v>26442</v>
      </c>
      <c r="I44" s="96">
        <v>26136</v>
      </c>
      <c r="J44" s="98">
        <f t="shared" si="6"/>
        <v>98.842750170183805</v>
      </c>
      <c r="K44" s="484">
        <v>53686</v>
      </c>
      <c r="L44" s="96">
        <v>52806</v>
      </c>
      <c r="M44" s="98">
        <f t="shared" si="7"/>
        <v>98.360838952427073</v>
      </c>
      <c r="N44" s="97">
        <v>2257</v>
      </c>
      <c r="O44" s="507">
        <v>2168</v>
      </c>
      <c r="P44" s="98">
        <v>96.056712450155075</v>
      </c>
      <c r="Q44" s="500">
        <v>703</v>
      </c>
      <c r="R44" s="97">
        <v>677</v>
      </c>
      <c r="S44" s="95">
        <v>96.301564722617343</v>
      </c>
    </row>
    <row r="45" spans="1:19" s="1" customFormat="1">
      <c r="A45" s="99" t="s">
        <v>12</v>
      </c>
      <c r="B45" s="483">
        <v>57749</v>
      </c>
      <c r="C45" s="90">
        <v>48847</v>
      </c>
      <c r="D45" s="93">
        <v>84.585014459124835</v>
      </c>
      <c r="E45" s="483">
        <v>195127</v>
      </c>
      <c r="F45" s="90">
        <v>139031</v>
      </c>
      <c r="G45" s="93">
        <v>71.251543866302455</v>
      </c>
      <c r="H45" s="483">
        <v>48581</v>
      </c>
      <c r="I45" s="90">
        <v>40527</v>
      </c>
      <c r="J45" s="93">
        <f t="shared" si="6"/>
        <v>83.421502233383421</v>
      </c>
      <c r="K45" s="483">
        <v>194388</v>
      </c>
      <c r="L45" s="90">
        <v>138385</v>
      </c>
      <c r="M45" s="93">
        <f t="shared" si="7"/>
        <v>71.19009403872667</v>
      </c>
      <c r="N45" s="92">
        <v>9168</v>
      </c>
      <c r="O45" s="506">
        <v>8320</v>
      </c>
      <c r="P45" s="93">
        <v>90.750436300174513</v>
      </c>
      <c r="Q45" s="499">
        <v>739</v>
      </c>
      <c r="R45" s="92">
        <v>646</v>
      </c>
      <c r="S45" s="91">
        <v>87.415426251691471</v>
      </c>
    </row>
    <row r="46" spans="1:19" s="1" customFormat="1">
      <c r="A46" s="94" t="s">
        <v>11</v>
      </c>
      <c r="B46" s="484">
        <v>22825</v>
      </c>
      <c r="C46" s="96">
        <v>22750</v>
      </c>
      <c r="D46" s="98">
        <v>99.67141292442497</v>
      </c>
      <c r="E46" s="484">
        <v>49234</v>
      </c>
      <c r="F46" s="96">
        <v>49025</v>
      </c>
      <c r="G46" s="98">
        <v>99.575496608035095</v>
      </c>
      <c r="H46" s="484">
        <v>19327</v>
      </c>
      <c r="I46" s="96">
        <v>19261</v>
      </c>
      <c r="J46" s="98">
        <f t="shared" si="6"/>
        <v>99.658508821855435</v>
      </c>
      <c r="K46" s="484">
        <v>48666</v>
      </c>
      <c r="L46" s="96">
        <v>48459</v>
      </c>
      <c r="M46" s="98">
        <f t="shared" si="7"/>
        <v>99.574651707557635</v>
      </c>
      <c r="N46" s="97">
        <v>3498</v>
      </c>
      <c r="O46" s="507">
        <v>3489</v>
      </c>
      <c r="P46" s="98">
        <v>99.742710120068608</v>
      </c>
      <c r="Q46" s="500">
        <v>568</v>
      </c>
      <c r="R46" s="97">
        <v>566</v>
      </c>
      <c r="S46" s="95">
        <v>99.647887323943664</v>
      </c>
    </row>
    <row r="47" spans="1:19" s="1" customFormat="1">
      <c r="A47" s="99" t="s">
        <v>10</v>
      </c>
      <c r="B47" s="483">
        <v>72011</v>
      </c>
      <c r="C47" s="90">
        <v>54155</v>
      </c>
      <c r="D47" s="93">
        <v>75.203788310119293</v>
      </c>
      <c r="E47" s="483">
        <v>232960</v>
      </c>
      <c r="F47" s="90">
        <v>146056</v>
      </c>
      <c r="G47" s="93">
        <v>62.695741758241766</v>
      </c>
      <c r="H47" s="483">
        <v>56239</v>
      </c>
      <c r="I47" s="90">
        <v>44262</v>
      </c>
      <c r="J47" s="93">
        <f t="shared" si="6"/>
        <v>78.703390885328687</v>
      </c>
      <c r="K47" s="483">
        <v>229923</v>
      </c>
      <c r="L47" s="90">
        <v>144473</v>
      </c>
      <c r="M47" s="93">
        <f t="shared" si="7"/>
        <v>62.835384019867526</v>
      </c>
      <c r="N47" s="92">
        <v>15772</v>
      </c>
      <c r="O47" s="506">
        <v>9893</v>
      </c>
      <c r="P47" s="93">
        <v>62.725082424549839</v>
      </c>
      <c r="Q47" s="499">
        <v>3037</v>
      </c>
      <c r="R47" s="92">
        <v>1583</v>
      </c>
      <c r="S47" s="91">
        <v>52.123806387882773</v>
      </c>
    </row>
    <row r="48" spans="1:19" s="1" customFormat="1">
      <c r="A48" s="94" t="s">
        <v>9</v>
      </c>
      <c r="B48" s="484">
        <v>147171</v>
      </c>
      <c r="C48" s="96">
        <v>122237</v>
      </c>
      <c r="D48" s="98">
        <v>83.057803507484493</v>
      </c>
      <c r="E48" s="484">
        <v>518583</v>
      </c>
      <c r="F48" s="96">
        <v>416234</v>
      </c>
      <c r="G48" s="98">
        <v>80.263718633275673</v>
      </c>
      <c r="H48" s="484">
        <v>98458</v>
      </c>
      <c r="I48" s="96">
        <v>81596</v>
      </c>
      <c r="J48" s="98">
        <f t="shared" si="6"/>
        <v>82.873915781348401</v>
      </c>
      <c r="K48" s="484">
        <v>513486</v>
      </c>
      <c r="L48" s="96">
        <v>412051</v>
      </c>
      <c r="M48" s="98">
        <f t="shared" si="7"/>
        <v>80.245810012346979</v>
      </c>
      <c r="N48" s="97">
        <v>48713</v>
      </c>
      <c r="O48" s="507">
        <v>40641</v>
      </c>
      <c r="P48" s="98">
        <v>83.429474678217318</v>
      </c>
      <c r="Q48" s="500">
        <v>5097</v>
      </c>
      <c r="R48" s="97">
        <v>4183</v>
      </c>
      <c r="S48" s="95">
        <v>82.067883068471644</v>
      </c>
    </row>
    <row r="49" spans="1:19" s="1" customFormat="1">
      <c r="A49" s="99" t="s">
        <v>8</v>
      </c>
      <c r="B49" s="483">
        <v>35933</v>
      </c>
      <c r="C49" s="90">
        <v>23270</v>
      </c>
      <c r="D49" s="93">
        <v>64.759413352628499</v>
      </c>
      <c r="E49" s="483">
        <v>122641</v>
      </c>
      <c r="F49" s="90">
        <v>75835</v>
      </c>
      <c r="G49" s="93">
        <v>61.834949160558054</v>
      </c>
      <c r="H49" s="483">
        <v>32979</v>
      </c>
      <c r="I49" s="90">
        <v>20984</v>
      </c>
      <c r="J49" s="93">
        <f t="shared" si="6"/>
        <v>63.6283695685133</v>
      </c>
      <c r="K49" s="483">
        <v>122395</v>
      </c>
      <c r="L49" s="90">
        <v>75675</v>
      </c>
      <c r="M49" s="93">
        <f t="shared" si="7"/>
        <v>61.828506066424282</v>
      </c>
      <c r="N49" s="92">
        <v>2954</v>
      </c>
      <c r="O49" s="506">
        <v>2286</v>
      </c>
      <c r="P49" s="93">
        <v>77.386594448205827</v>
      </c>
      <c r="Q49" s="499">
        <v>246</v>
      </c>
      <c r="R49" s="92">
        <v>160</v>
      </c>
      <c r="S49" s="91">
        <v>65.040650406504056</v>
      </c>
    </row>
    <row r="50" spans="1:19" s="1" customFormat="1">
      <c r="A50" s="94" t="s">
        <v>7</v>
      </c>
      <c r="B50" s="484">
        <v>7415</v>
      </c>
      <c r="C50" s="96">
        <v>6876</v>
      </c>
      <c r="D50" s="98">
        <v>92.730950775455156</v>
      </c>
      <c r="E50" s="484">
        <v>26758</v>
      </c>
      <c r="F50" s="96">
        <v>17588</v>
      </c>
      <c r="G50" s="98">
        <v>65.729875177517002</v>
      </c>
      <c r="H50" s="484">
        <v>6800</v>
      </c>
      <c r="I50" s="96">
        <v>6343</v>
      </c>
      <c r="J50" s="98">
        <f t="shared" si="6"/>
        <v>93.279411764705884</v>
      </c>
      <c r="K50" s="484">
        <v>26650</v>
      </c>
      <c r="L50" s="96">
        <v>17503</v>
      </c>
      <c r="M50" s="98">
        <f t="shared" si="7"/>
        <v>65.677298311444659</v>
      </c>
      <c r="N50" s="97">
        <v>615</v>
      </c>
      <c r="O50" s="507">
        <v>533</v>
      </c>
      <c r="P50" s="98">
        <v>86.666666666666671</v>
      </c>
      <c r="Q50" s="500">
        <v>108</v>
      </c>
      <c r="R50" s="97">
        <v>85</v>
      </c>
      <c r="S50" s="95">
        <v>78.703703703703709</v>
      </c>
    </row>
    <row r="51" spans="1:19" s="1" customFormat="1">
      <c r="A51" s="99" t="s">
        <v>6</v>
      </c>
      <c r="B51" s="483">
        <v>58186</v>
      </c>
      <c r="C51" s="90">
        <v>57683</v>
      </c>
      <c r="D51" s="93">
        <v>99.135530883717735</v>
      </c>
      <c r="E51" s="483">
        <v>133429</v>
      </c>
      <c r="F51" s="90">
        <v>131910</v>
      </c>
      <c r="G51" s="93">
        <v>98.861566825802484</v>
      </c>
      <c r="H51" s="483">
        <v>50905</v>
      </c>
      <c r="I51" s="90">
        <v>50436</v>
      </c>
      <c r="J51" s="93">
        <f t="shared" si="6"/>
        <v>99.0786759650329</v>
      </c>
      <c r="K51" s="483">
        <v>133127</v>
      </c>
      <c r="L51" s="90">
        <v>131609</v>
      </c>
      <c r="M51" s="93">
        <f t="shared" si="7"/>
        <v>98.859735440594321</v>
      </c>
      <c r="N51" s="92">
        <v>7281</v>
      </c>
      <c r="O51" s="506">
        <v>7247</v>
      </c>
      <c r="P51" s="93">
        <v>99.533031177036122</v>
      </c>
      <c r="Q51" s="499">
        <v>302</v>
      </c>
      <c r="R51" s="92">
        <v>301</v>
      </c>
      <c r="S51" s="91">
        <v>99.668874172185426</v>
      </c>
    </row>
    <row r="52" spans="1:19" s="1" customFormat="1">
      <c r="A52" s="94" t="s">
        <v>5</v>
      </c>
      <c r="B52" s="484">
        <v>31488</v>
      </c>
      <c r="C52" s="96">
        <v>31000</v>
      </c>
      <c r="D52" s="98">
        <v>98.450203252032523</v>
      </c>
      <c r="E52" s="484">
        <v>63777</v>
      </c>
      <c r="F52" s="96">
        <v>62980</v>
      </c>
      <c r="G52" s="98">
        <v>98.75033319221663</v>
      </c>
      <c r="H52" s="484">
        <v>30779</v>
      </c>
      <c r="I52" s="96">
        <v>30301</v>
      </c>
      <c r="J52" s="98">
        <f t="shared" si="6"/>
        <v>98.446993079697194</v>
      </c>
      <c r="K52" s="484">
        <v>63644</v>
      </c>
      <c r="L52" s="96">
        <v>62856</v>
      </c>
      <c r="M52" s="98">
        <f t="shared" si="7"/>
        <v>98.76186286217083</v>
      </c>
      <c r="N52" s="97">
        <v>709</v>
      </c>
      <c r="O52" s="507">
        <v>699</v>
      </c>
      <c r="P52" s="98">
        <v>98.589562764456986</v>
      </c>
      <c r="Q52" s="500">
        <v>133</v>
      </c>
      <c r="R52" s="97">
        <v>124</v>
      </c>
      <c r="S52" s="95">
        <v>93.233082706766908</v>
      </c>
    </row>
    <row r="53" spans="1:19" s="1" customFormat="1">
      <c r="A53" s="99" t="s">
        <v>4</v>
      </c>
      <c r="B53" s="483">
        <v>26860</v>
      </c>
      <c r="C53" s="90">
        <v>21170</v>
      </c>
      <c r="D53" s="93">
        <v>78.816083395383473</v>
      </c>
      <c r="E53" s="483">
        <v>85185</v>
      </c>
      <c r="F53" s="90">
        <v>54975</v>
      </c>
      <c r="G53" s="93">
        <v>64.536009860890999</v>
      </c>
      <c r="H53" s="483">
        <v>20448</v>
      </c>
      <c r="I53" s="90">
        <v>15744</v>
      </c>
      <c r="J53" s="93">
        <f t="shared" si="6"/>
        <v>76.995305164319248</v>
      </c>
      <c r="K53" s="483">
        <v>84002</v>
      </c>
      <c r="L53" s="90">
        <v>53907</v>
      </c>
      <c r="M53" s="93">
        <f t="shared" si="7"/>
        <v>64.173472060189042</v>
      </c>
      <c r="N53" s="92">
        <v>6412</v>
      </c>
      <c r="O53" s="506">
        <v>5426</v>
      </c>
      <c r="P53" s="93">
        <v>84.622582657517157</v>
      </c>
      <c r="Q53" s="499">
        <v>1183</v>
      </c>
      <c r="R53" s="92">
        <v>1068</v>
      </c>
      <c r="S53" s="91">
        <v>90.278951817413358</v>
      </c>
    </row>
    <row r="54" spans="1:19" s="1" customFormat="1" ht="14.5" thickBot="1">
      <c r="A54" s="94" t="s">
        <v>3</v>
      </c>
      <c r="B54" s="484">
        <v>29745</v>
      </c>
      <c r="C54" s="96">
        <v>29460</v>
      </c>
      <c r="D54" s="98">
        <v>99.041855774079679</v>
      </c>
      <c r="E54" s="484">
        <v>65603</v>
      </c>
      <c r="F54" s="96">
        <v>65010</v>
      </c>
      <c r="G54" s="98">
        <v>99.096077923265696</v>
      </c>
      <c r="H54" s="484">
        <v>28662</v>
      </c>
      <c r="I54" s="96">
        <v>28395</v>
      </c>
      <c r="J54" s="98">
        <f t="shared" si="6"/>
        <v>99.068453003977396</v>
      </c>
      <c r="K54" s="484">
        <v>65583</v>
      </c>
      <c r="L54" s="96">
        <v>64993</v>
      </c>
      <c r="M54" s="98">
        <f t="shared" si="7"/>
        <v>99.100376621990463</v>
      </c>
      <c r="N54" s="97">
        <v>1083</v>
      </c>
      <c r="O54" s="507">
        <v>1065</v>
      </c>
      <c r="P54" s="98">
        <v>98.337950138504155</v>
      </c>
      <c r="Q54" s="500">
        <v>20</v>
      </c>
      <c r="R54" s="97">
        <v>17</v>
      </c>
      <c r="S54" s="95">
        <v>85</v>
      </c>
    </row>
    <row r="55" spans="1:19" s="1" customFormat="1">
      <c r="A55" s="100" t="s">
        <v>17</v>
      </c>
      <c r="B55" s="485">
        <v>587703</v>
      </c>
      <c r="C55" s="480">
        <v>458681</v>
      </c>
      <c r="D55" s="139">
        <v>78.046394182095383</v>
      </c>
      <c r="E55" s="485">
        <v>1984266</v>
      </c>
      <c r="F55" s="480">
        <v>1313495</v>
      </c>
      <c r="G55" s="139">
        <v>66.195510077781904</v>
      </c>
      <c r="H55" s="485">
        <v>477155</v>
      </c>
      <c r="I55" s="480">
        <v>366861</v>
      </c>
      <c r="J55" s="139">
        <v>76.8850792719347</v>
      </c>
      <c r="K55" s="485">
        <v>1969924</v>
      </c>
      <c r="L55" s="480">
        <v>1302382</v>
      </c>
      <c r="M55" s="139">
        <v>66.113311985640053</v>
      </c>
      <c r="N55" s="101">
        <v>110548</v>
      </c>
      <c r="O55" s="508">
        <v>91820</v>
      </c>
      <c r="P55" s="139">
        <v>83.058942721713649</v>
      </c>
      <c r="Q55" s="501">
        <v>14342</v>
      </c>
      <c r="R55" s="480">
        <v>11113</v>
      </c>
      <c r="S55" s="478">
        <v>77.485706317110584</v>
      </c>
    </row>
    <row r="56" spans="1:19" s="1" customFormat="1">
      <c r="A56" s="102" t="s">
        <v>18</v>
      </c>
      <c r="B56" s="486">
        <v>230724</v>
      </c>
      <c r="C56" s="481">
        <v>228211</v>
      </c>
      <c r="D56" s="105">
        <v>98.910819854024723</v>
      </c>
      <c r="E56" s="486">
        <v>504347</v>
      </c>
      <c r="F56" s="481">
        <v>499483</v>
      </c>
      <c r="G56" s="105">
        <v>99.035584627250685</v>
      </c>
      <c r="H56" s="486">
        <v>210272</v>
      </c>
      <c r="I56" s="481">
        <v>208301</v>
      </c>
      <c r="J56" s="105">
        <v>99.062642672348204</v>
      </c>
      <c r="K56" s="486">
        <v>501268</v>
      </c>
      <c r="L56" s="481">
        <v>496537</v>
      </c>
      <c r="M56" s="105">
        <v>99.056193493300995</v>
      </c>
      <c r="N56" s="104">
        <v>20452</v>
      </c>
      <c r="O56" s="509">
        <v>19910</v>
      </c>
      <c r="P56" s="105">
        <v>97.34989243105808</v>
      </c>
      <c r="Q56" s="502">
        <v>3079</v>
      </c>
      <c r="R56" s="481">
        <v>2946</v>
      </c>
      <c r="S56" s="103">
        <v>95.680415719389416</v>
      </c>
    </row>
    <row r="57" spans="1:19" s="1" customFormat="1" ht="14.5" thickBot="1">
      <c r="A57" s="106" t="s">
        <v>19</v>
      </c>
      <c r="B57" s="487">
        <v>818427</v>
      </c>
      <c r="C57" s="108">
        <v>686892</v>
      </c>
      <c r="D57" s="109">
        <v>83.928316147927674</v>
      </c>
      <c r="E57" s="487">
        <v>2488613</v>
      </c>
      <c r="F57" s="108">
        <v>1812978</v>
      </c>
      <c r="G57" s="109">
        <v>72.850941468199366</v>
      </c>
      <c r="H57" s="487">
        <v>687427</v>
      </c>
      <c r="I57" s="108">
        <v>575162</v>
      </c>
      <c r="J57" s="109">
        <v>83.66881137924463</v>
      </c>
      <c r="K57" s="487">
        <v>2471192</v>
      </c>
      <c r="L57" s="108">
        <v>1798919</v>
      </c>
      <c r="M57" s="109">
        <v>72.795598237611642</v>
      </c>
      <c r="N57" s="504">
        <v>131000</v>
      </c>
      <c r="O57" s="510">
        <v>111730</v>
      </c>
      <c r="P57" s="109">
        <v>85.290076335877856</v>
      </c>
      <c r="Q57" s="503">
        <v>17421</v>
      </c>
      <c r="R57" s="108">
        <v>14059</v>
      </c>
      <c r="S57" s="107">
        <v>80.701452270248552</v>
      </c>
    </row>
    <row r="58" spans="1:19" s="1" customFormat="1">
      <c r="A58" s="706" t="s">
        <v>211</v>
      </c>
      <c r="B58" s="706"/>
      <c r="C58" s="706"/>
      <c r="D58" s="706"/>
      <c r="E58" s="706"/>
      <c r="F58" s="706"/>
      <c r="G58" s="706"/>
      <c r="H58" s="706"/>
      <c r="I58" s="706"/>
      <c r="J58" s="706"/>
      <c r="K58" s="706"/>
      <c r="L58" s="706"/>
      <c r="M58" s="706"/>
      <c r="N58" s="706"/>
      <c r="O58" s="706"/>
      <c r="P58" s="706"/>
      <c r="Q58" s="706"/>
      <c r="R58" s="706"/>
      <c r="S58" s="610"/>
    </row>
    <row r="59" spans="1:19" s="1" customFormat="1">
      <c r="A59" s="726" t="s">
        <v>24</v>
      </c>
      <c r="B59" s="726"/>
      <c r="C59" s="726"/>
      <c r="D59" s="726"/>
      <c r="E59" s="726"/>
      <c r="F59" s="726"/>
      <c r="G59" s="726"/>
      <c r="H59" s="726"/>
      <c r="I59" s="726"/>
      <c r="J59" s="726"/>
      <c r="K59" s="726"/>
      <c r="L59" s="726"/>
      <c r="M59" s="726"/>
      <c r="N59" s="726"/>
      <c r="O59" s="726"/>
      <c r="P59" s="726"/>
      <c r="Q59" s="726"/>
      <c r="R59" s="726"/>
      <c r="S59" s="726"/>
    </row>
    <row r="60" spans="1:19" ht="14.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ht="14.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ht="14.5">
      <c r="A62" s="17"/>
      <c r="B62" s="74"/>
      <c r="C62" s="74"/>
      <c r="D62" s="74"/>
      <c r="E62" s="74"/>
      <c r="F62" s="74"/>
      <c r="G62" s="74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ht="14.5">
      <c r="A63" s="17"/>
      <c r="B63" s="74"/>
      <c r="C63" s="74"/>
      <c r="D63" s="74"/>
      <c r="E63" s="74"/>
      <c r="F63" s="74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ht="14.5">
      <c r="A64" s="17"/>
      <c r="B64" s="74"/>
      <c r="C64" s="74"/>
      <c r="D64" s="74"/>
      <c r="E64" s="74"/>
      <c r="F64" s="74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ht="14.5">
      <c r="A65" s="17"/>
      <c r="B65" s="74"/>
      <c r="C65" s="74"/>
      <c r="D65" s="74"/>
      <c r="E65" s="74"/>
      <c r="F65" s="74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ht="14.5">
      <c r="A66" s="17"/>
      <c r="B66" s="74"/>
      <c r="C66" s="74"/>
      <c r="D66" s="74"/>
      <c r="E66" s="74"/>
      <c r="F66" s="74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ht="14.5">
      <c r="A67" s="17"/>
      <c r="B67" s="74"/>
      <c r="C67" s="74"/>
      <c r="D67" s="74"/>
      <c r="E67" s="74"/>
      <c r="F67" s="74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ht="14.5">
      <c r="A68" s="17"/>
      <c r="B68" s="74"/>
      <c r="C68" s="74"/>
      <c r="D68" s="74"/>
      <c r="E68" s="74"/>
      <c r="F68" s="74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>
      <c r="B69" s="2"/>
      <c r="C69" s="2"/>
      <c r="D69" s="2"/>
      <c r="E69" s="2"/>
      <c r="F69" s="2"/>
    </row>
    <row r="70" spans="1:19">
      <c r="B70" s="2"/>
      <c r="C70" s="2"/>
      <c r="D70" s="2"/>
      <c r="E70" s="2"/>
      <c r="F70" s="2"/>
    </row>
    <row r="71" spans="1:19">
      <c r="B71" s="2"/>
      <c r="C71" s="2"/>
      <c r="D71" s="2"/>
      <c r="E71" s="2"/>
      <c r="F71" s="2"/>
    </row>
    <row r="72" spans="1:19">
      <c r="B72" s="2"/>
      <c r="C72" s="2"/>
      <c r="D72" s="2"/>
      <c r="E72" s="2"/>
      <c r="F72" s="2"/>
    </row>
    <row r="73" spans="1:19">
      <c r="B73" s="2"/>
      <c r="C73" s="2"/>
      <c r="D73" s="2"/>
      <c r="E73" s="2"/>
      <c r="F73" s="2"/>
    </row>
    <row r="74" spans="1:19">
      <c r="B74" s="2"/>
      <c r="C74" s="2"/>
      <c r="D74" s="2"/>
      <c r="E74" s="2"/>
      <c r="F74" s="2"/>
    </row>
    <row r="75" spans="1:19">
      <c r="B75" s="2"/>
      <c r="C75" s="2"/>
      <c r="D75" s="2"/>
      <c r="E75" s="2"/>
      <c r="F75" s="2"/>
    </row>
    <row r="76" spans="1:19">
      <c r="B76" s="2"/>
      <c r="C76" s="2"/>
      <c r="D76" s="2"/>
      <c r="E76" s="2"/>
      <c r="F76" s="2"/>
    </row>
    <row r="77" spans="1:19">
      <c r="B77" s="2"/>
      <c r="C77" s="2"/>
      <c r="D77" s="2"/>
      <c r="E77" s="2"/>
      <c r="F77" s="2"/>
    </row>
    <row r="78" spans="1:19">
      <c r="B78" s="2"/>
      <c r="C78" s="2"/>
      <c r="D78" s="2"/>
      <c r="E78" s="2"/>
      <c r="F78" s="2"/>
    </row>
    <row r="79" spans="1:19">
      <c r="B79" s="2"/>
      <c r="C79" s="2"/>
      <c r="D79" s="2"/>
      <c r="E79" s="2"/>
      <c r="F79" s="2"/>
    </row>
    <row r="80" spans="1:19">
      <c r="B80" s="2"/>
      <c r="C80" s="2"/>
      <c r="D80" s="2"/>
      <c r="E80" s="2"/>
      <c r="F80" s="2"/>
    </row>
    <row r="81" spans="2:6">
      <c r="B81" s="2"/>
      <c r="C81" s="2"/>
      <c r="D81" s="2"/>
      <c r="E81" s="2"/>
      <c r="F81" s="2"/>
    </row>
    <row r="82" spans="2:6">
      <c r="B82" s="2"/>
      <c r="C82" s="2"/>
      <c r="D82" s="2"/>
      <c r="E82" s="2"/>
      <c r="F82" s="2"/>
    </row>
    <row r="83" spans="2:6">
      <c r="B83" s="2"/>
      <c r="C83" s="2"/>
      <c r="D83" s="2"/>
      <c r="E83" s="2"/>
      <c r="F83" s="2"/>
    </row>
    <row r="84" spans="2:6">
      <c r="B84" s="2"/>
      <c r="C84" s="2"/>
      <c r="D84" s="2"/>
      <c r="E84" s="2"/>
      <c r="F84" s="2"/>
    </row>
  </sheetData>
  <mergeCells count="54">
    <mergeCell ref="A59:S59"/>
    <mergeCell ref="O7:P7"/>
    <mergeCell ref="Q7:Q8"/>
    <mergeCell ref="R7:S7"/>
    <mergeCell ref="A28:R28"/>
    <mergeCell ref="H7:H8"/>
    <mergeCell ref="I7:J7"/>
    <mergeCell ref="K7:K8"/>
    <mergeCell ref="L7:M7"/>
    <mergeCell ref="N7:N8"/>
    <mergeCell ref="A31:S31"/>
    <mergeCell ref="H35:M35"/>
    <mergeCell ref="N35:S35"/>
    <mergeCell ref="L37:M37"/>
    <mergeCell ref="H37:H38"/>
    <mergeCell ref="B7:B8"/>
    <mergeCell ref="A29:S29"/>
    <mergeCell ref="H36:J36"/>
    <mergeCell ref="A34:A38"/>
    <mergeCell ref="H34:S34"/>
    <mergeCell ref="B34:G35"/>
    <mergeCell ref="A33:S33"/>
    <mergeCell ref="A1:S1"/>
    <mergeCell ref="A4:A8"/>
    <mergeCell ref="B4:G5"/>
    <mergeCell ref="H4:S4"/>
    <mergeCell ref="H5:M5"/>
    <mergeCell ref="N5:S5"/>
    <mergeCell ref="B6:D6"/>
    <mergeCell ref="E6:G6"/>
    <mergeCell ref="H6:J6"/>
    <mergeCell ref="K6:M6"/>
    <mergeCell ref="N6:P6"/>
    <mergeCell ref="Q6:S6"/>
    <mergeCell ref="C7:D7"/>
    <mergeCell ref="E7:E8"/>
    <mergeCell ref="F7:G7"/>
    <mergeCell ref="A3:S3"/>
    <mergeCell ref="A58:R58"/>
    <mergeCell ref="N37:N38"/>
    <mergeCell ref="O37:P37"/>
    <mergeCell ref="K36:M36"/>
    <mergeCell ref="I37:J37"/>
    <mergeCell ref="N36:P36"/>
    <mergeCell ref="Q37:Q38"/>
    <mergeCell ref="R37:S37"/>
    <mergeCell ref="B36:D36"/>
    <mergeCell ref="E36:G36"/>
    <mergeCell ref="B37:B38"/>
    <mergeCell ref="C37:D37"/>
    <mergeCell ref="E37:E38"/>
    <mergeCell ref="F37:G37"/>
    <mergeCell ref="Q36:S36"/>
    <mergeCell ref="K37:K38"/>
  </mergeCells>
  <hyperlinks>
    <hyperlink ref="A2" location="Inhalt!A1" display="Zurück zum Inhalt - HF-06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Inhalt</vt:lpstr>
      <vt:lpstr>Daten HF-06.1.1</vt:lpstr>
      <vt:lpstr>Daten HF-06.1.2</vt:lpstr>
      <vt:lpstr>Daten HF-06.1.3</vt:lpstr>
      <vt:lpstr>Daten HF-06.2.1</vt:lpstr>
      <vt:lpstr>Daten HF-06.2.2</vt:lpstr>
      <vt:lpstr>Daten HF-06.3.1</vt:lpstr>
      <vt:lpstr>Daten HF-06.3.2</vt:lpstr>
      <vt:lpstr>Daten HF-06.3.3</vt:lpstr>
      <vt:lpstr>Daten HF-06.3.4</vt:lpstr>
      <vt:lpstr>Daten HF-06.4.1</vt:lpstr>
      <vt:lpstr>Daten HF-06.4.2</vt:lpstr>
    </vt:vector>
  </TitlesOfParts>
  <Company>Fakultaet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Tiedemann, Catharine</dc:creator>
  <cp:lastModifiedBy>Lisa Ulrich</cp:lastModifiedBy>
  <cp:lastPrinted>2019-02-19T10:15:22Z</cp:lastPrinted>
  <dcterms:created xsi:type="dcterms:W3CDTF">2019-02-13T12:33:21Z</dcterms:created>
  <dcterms:modified xsi:type="dcterms:W3CDTF">2023-01-27T14:13:03Z</dcterms:modified>
</cp:coreProperties>
</file>